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robot1\Downloads\"/>
    </mc:Choice>
  </mc:AlternateContent>
  <xr:revisionPtr revIDLastSave="0" documentId="13_ncr:1_{EEA36CC1-2B92-4874-8F69-47CCCD547EA6}" xr6:coauthVersionLast="47" xr6:coauthVersionMax="47" xr10:uidLastSave="{00000000-0000-0000-0000-000000000000}"/>
  <bookViews>
    <workbookView xWindow="28680" yWindow="-120" windowWidth="29040" windowHeight="15720" xr2:uid="{2BCCDEBF-F2C7-4F06-8FC9-DA64A2168638}"/>
  </bookViews>
  <sheets>
    <sheet name="様式２" sheetId="4" r:id="rId1"/>
    <sheet name="計算シート" sheetId="2" state="hidden" r:id="rId2"/>
  </sheets>
  <definedNames>
    <definedName name="_xlnm.Print_Area" localSheetId="0">様式２!$A$1:$AI$39</definedName>
    <definedName name="_xlnm.Print_Titles" localSheetId="0">様式２!$B:$C</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2" i="4" l="1"/>
  <c r="AI13" i="4"/>
  <c r="AI14" i="4"/>
  <c r="AI15" i="4"/>
  <c r="AI16" i="4"/>
  <c r="AI17" i="4"/>
  <c r="AI18" i="4"/>
  <c r="AI19" i="4"/>
  <c r="AI20" i="4"/>
  <c r="AI21" i="4"/>
  <c r="AI22" i="4"/>
  <c r="AI23" i="4"/>
  <c r="AI24" i="4"/>
  <c r="AI25" i="4"/>
  <c r="AI26" i="4"/>
  <c r="AI27" i="4"/>
  <c r="AI28" i="4"/>
  <c r="AI29" i="4"/>
  <c r="AI30" i="4"/>
  <c r="AI11" i="4"/>
  <c r="Z9" i="4" l="1"/>
  <c r="AG4" i="4"/>
  <c r="AG3" i="4"/>
  <c r="M7" i="2"/>
  <c r="J7" i="2" s="1"/>
  <c r="K7" i="2" s="1"/>
  <c r="L7" i="2" s="1"/>
  <c r="M10" i="2"/>
  <c r="J10" i="2" s="1"/>
  <c r="K10" i="2" s="1"/>
  <c r="L10" i="2" s="1"/>
  <c r="M16" i="2"/>
  <c r="H16" i="2" s="1"/>
  <c r="I16" i="2" s="1"/>
  <c r="M19" i="2"/>
  <c r="J19" i="2" s="1"/>
  <c r="K19" i="2" s="1"/>
  <c r="L19" i="2" s="1"/>
  <c r="M20" i="2"/>
  <c r="H20" i="2" s="1"/>
  <c r="I20" i="2" s="1"/>
  <c r="M21" i="2"/>
  <c r="H21" i="2" s="1"/>
  <c r="I21" i="2" s="1"/>
  <c r="G4" i="2"/>
  <c r="B4" i="2" s="1"/>
  <c r="C4" i="2" s="1"/>
  <c r="G5" i="2"/>
  <c r="D5" i="2" s="1"/>
  <c r="E5" i="2" s="1"/>
  <c r="F5" i="2" s="1"/>
  <c r="G6" i="2"/>
  <c r="B6" i="2" s="1"/>
  <c r="C6" i="2" s="1"/>
  <c r="G7" i="2"/>
  <c r="G8" i="2"/>
  <c r="D8" i="2" s="1"/>
  <c r="E8" i="2" s="1"/>
  <c r="F8" i="2" s="1"/>
  <c r="G9" i="2"/>
  <c r="D9" i="2" s="1"/>
  <c r="E9" i="2" s="1"/>
  <c r="F9" i="2" s="1"/>
  <c r="G10" i="2"/>
  <c r="G11" i="2"/>
  <c r="G12" i="2"/>
  <c r="B12" i="2" s="1"/>
  <c r="C12" i="2" s="1"/>
  <c r="G13" i="2"/>
  <c r="D13" i="2" s="1"/>
  <c r="E13" i="2" s="1"/>
  <c r="F13" i="2" s="1"/>
  <c r="G14" i="2"/>
  <c r="G15" i="2"/>
  <c r="B15" i="2" s="1"/>
  <c r="C15" i="2" s="1"/>
  <c r="G16" i="2"/>
  <c r="D16" i="2" s="1"/>
  <c r="E16" i="2" s="1"/>
  <c r="F16" i="2" s="1"/>
  <c r="G17" i="2"/>
  <c r="D17" i="2" s="1"/>
  <c r="E17" i="2" s="1"/>
  <c r="F17" i="2" s="1"/>
  <c r="G18" i="2"/>
  <c r="D18" i="2" s="1"/>
  <c r="E18" i="2" s="1"/>
  <c r="F18" i="2" s="1"/>
  <c r="G19" i="2"/>
  <c r="B19" i="2" s="1"/>
  <c r="C19" i="2" s="1"/>
  <c r="G20" i="2"/>
  <c r="B20" i="2" s="1"/>
  <c r="C20" i="2" s="1"/>
  <c r="G21" i="2"/>
  <c r="D21" i="2" s="1"/>
  <c r="E21" i="2" s="1"/>
  <c r="F21" i="2" s="1"/>
  <c r="G22" i="2"/>
  <c r="B22" i="2" s="1"/>
  <c r="C22" i="2" s="1"/>
  <c r="G3" i="2"/>
  <c r="B3" i="2" s="1"/>
  <c r="B14" i="2"/>
  <c r="C14" i="2" s="1"/>
  <c r="B7" i="2"/>
  <c r="C7" i="2" s="1"/>
  <c r="D7" i="2"/>
  <c r="E7" i="2" s="1"/>
  <c r="F7" i="2" s="1"/>
  <c r="B8" i="2"/>
  <c r="C8" i="2"/>
  <c r="D10" i="2"/>
  <c r="E10" i="2" s="1"/>
  <c r="F10" i="2" s="1"/>
  <c r="D11" i="2"/>
  <c r="E11" i="2" s="1"/>
  <c r="F11" i="2" s="1"/>
  <c r="B11" i="2"/>
  <c r="C11" i="2" s="1"/>
  <c r="X9" i="4"/>
  <c r="Y9" i="4"/>
  <c r="AA9" i="4"/>
  <c r="W9" i="4"/>
  <c r="AB12" i="4"/>
  <c r="AC12" i="4"/>
  <c r="AD12" i="4"/>
  <c r="M4" i="2" s="1"/>
  <c r="H4" i="2" s="1"/>
  <c r="I4" i="2" s="1"/>
  <c r="AB13" i="4"/>
  <c r="AC13" i="4"/>
  <c r="AD13" i="4"/>
  <c r="M5" i="2" s="1"/>
  <c r="H5" i="2" s="1"/>
  <c r="I5" i="2" s="1"/>
  <c r="AB14" i="4"/>
  <c r="AC14" i="4"/>
  <c r="AD14" i="4"/>
  <c r="AB15" i="4"/>
  <c r="AC15" i="4"/>
  <c r="AD15" i="4"/>
  <c r="AB16" i="4"/>
  <c r="AC16" i="4"/>
  <c r="AD16" i="4"/>
  <c r="M8" i="2" s="1"/>
  <c r="H8" i="2" s="1"/>
  <c r="I8" i="2" s="1"/>
  <c r="AB17" i="4"/>
  <c r="AC17" i="4"/>
  <c r="AD17" i="4"/>
  <c r="M9" i="2" s="1"/>
  <c r="AB18" i="4"/>
  <c r="AC18" i="4"/>
  <c r="AD18" i="4"/>
  <c r="AB19" i="4"/>
  <c r="AC19" i="4"/>
  <c r="AD19" i="4"/>
  <c r="AB20" i="4"/>
  <c r="AC20" i="4"/>
  <c r="AD20" i="4"/>
  <c r="M12" i="2" s="1"/>
  <c r="H12" i="2" s="1"/>
  <c r="I12" i="2" s="1"/>
  <c r="AB21" i="4"/>
  <c r="AC21" i="4"/>
  <c r="AD21" i="4"/>
  <c r="M13" i="2" s="1"/>
  <c r="H13" i="2" s="1"/>
  <c r="I13" i="2" s="1"/>
  <c r="AB22" i="4"/>
  <c r="AC22" i="4"/>
  <c r="AD22" i="4"/>
  <c r="M14" i="2" s="1"/>
  <c r="H14" i="2" s="1"/>
  <c r="I14" i="2" s="1"/>
  <c r="AB23" i="4"/>
  <c r="AC23" i="4"/>
  <c r="AD23" i="4"/>
  <c r="M15" i="2" s="1"/>
  <c r="H15" i="2" s="1"/>
  <c r="I15" i="2" s="1"/>
  <c r="AB24" i="4"/>
  <c r="AC24" i="4"/>
  <c r="AD24" i="4"/>
  <c r="AB25" i="4"/>
  <c r="AC25" i="4"/>
  <c r="AD25" i="4"/>
  <c r="M17" i="2" s="1"/>
  <c r="AB26" i="4"/>
  <c r="AC26" i="4"/>
  <c r="AD26" i="4"/>
  <c r="M18" i="2" s="1"/>
  <c r="AB27" i="4"/>
  <c r="AC27" i="4"/>
  <c r="AD27" i="4"/>
  <c r="AB28" i="4"/>
  <c r="AC28" i="4"/>
  <c r="AD28" i="4"/>
  <c r="AB29" i="4"/>
  <c r="AC29" i="4"/>
  <c r="AD29" i="4"/>
  <c r="AB30" i="4"/>
  <c r="AC30" i="4"/>
  <c r="AD30" i="4"/>
  <c r="M22" i="2" s="1"/>
  <c r="H22" i="2" s="1"/>
  <c r="I22" i="2" s="1"/>
  <c r="AD11" i="4"/>
  <c r="M3" i="2" s="1"/>
  <c r="H3" i="2" s="1"/>
  <c r="AC11" i="4"/>
  <c r="AB11" i="4"/>
  <c r="J17" i="2" l="1"/>
  <c r="K17" i="2" s="1"/>
  <c r="L17" i="2" s="1"/>
  <c r="H17" i="2"/>
  <c r="I17" i="2" s="1"/>
  <c r="J6" i="2"/>
  <c r="K6" i="2" s="1"/>
  <c r="L6" i="2" s="1"/>
  <c r="J11" i="2"/>
  <c r="K11" i="2" s="1"/>
  <c r="L11" i="2" s="1"/>
  <c r="J18" i="2"/>
  <c r="K18" i="2" s="1"/>
  <c r="L18" i="2" s="1"/>
  <c r="H18" i="2"/>
  <c r="I18" i="2" s="1"/>
  <c r="J9" i="2"/>
  <c r="K9" i="2" s="1"/>
  <c r="L9" i="2" s="1"/>
  <c r="H9" i="2"/>
  <c r="I9" i="2" s="1"/>
  <c r="H10" i="2"/>
  <c r="I10" i="2" s="1"/>
  <c r="M6" i="2"/>
  <c r="H6" i="2" s="1"/>
  <c r="I6" i="2" s="1"/>
  <c r="J15" i="2"/>
  <c r="K15" i="2" s="1"/>
  <c r="L15" i="2" s="1"/>
  <c r="H7" i="2"/>
  <c r="I7" i="2" s="1"/>
  <c r="M11" i="2"/>
  <c r="H11" i="2" s="1"/>
  <c r="I11" i="2" s="1"/>
  <c r="J3" i="2"/>
  <c r="J12" i="2"/>
  <c r="K12" i="2" s="1"/>
  <c r="L12" i="2" s="1"/>
  <c r="J22" i="2"/>
  <c r="K22" i="2" s="1"/>
  <c r="L22" i="2" s="1"/>
  <c r="J14" i="2"/>
  <c r="K14" i="2" s="1"/>
  <c r="L14" i="2" s="1"/>
  <c r="H19" i="2"/>
  <c r="I19" i="2" s="1"/>
  <c r="J16" i="2"/>
  <c r="K16" i="2" s="1"/>
  <c r="L16" i="2" s="1"/>
  <c r="J8" i="2"/>
  <c r="K8" i="2" s="1"/>
  <c r="L8" i="2" s="1"/>
  <c r="J21" i="2"/>
  <c r="K21" i="2" s="1"/>
  <c r="L21" i="2" s="1"/>
  <c r="J13" i="2"/>
  <c r="K13" i="2" s="1"/>
  <c r="L13" i="2" s="1"/>
  <c r="J5" i="2"/>
  <c r="K5" i="2" s="1"/>
  <c r="L5" i="2" s="1"/>
  <c r="J20" i="2"/>
  <c r="K20" i="2" s="1"/>
  <c r="L20" i="2" s="1"/>
  <c r="J4" i="2"/>
  <c r="K4" i="2" s="1"/>
  <c r="L4" i="2" s="1"/>
  <c r="D19" i="2"/>
  <c r="E19" i="2" s="1"/>
  <c r="F19" i="2" s="1"/>
  <c r="B16" i="2"/>
  <c r="C16" i="2" s="1"/>
  <c r="D15" i="2"/>
  <c r="E15" i="2" s="1"/>
  <c r="F15" i="2" s="1"/>
  <c r="B5" i="2"/>
  <c r="C5" i="2" s="1"/>
  <c r="B13" i="2"/>
  <c r="C13" i="2" s="1"/>
  <c r="B21" i="2"/>
  <c r="C21" i="2" s="1"/>
  <c r="D3" i="2"/>
  <c r="D20" i="2"/>
  <c r="E20" i="2" s="1"/>
  <c r="F20" i="2" s="1"/>
  <c r="D22" i="2"/>
  <c r="E22" i="2" s="1"/>
  <c r="F22" i="2" s="1"/>
  <c r="B17" i="2"/>
  <c r="C17" i="2" s="1"/>
  <c r="D14" i="2"/>
  <c r="E14" i="2" s="1"/>
  <c r="F14" i="2" s="1"/>
  <c r="B9" i="2"/>
  <c r="C9" i="2" s="1"/>
  <c r="D6" i="2"/>
  <c r="E6" i="2" s="1"/>
  <c r="F6" i="2" s="1"/>
  <c r="D12" i="2"/>
  <c r="E12" i="2" s="1"/>
  <c r="F12" i="2" s="1"/>
  <c r="B10" i="2"/>
  <c r="C10" i="2" s="1"/>
  <c r="D4" i="2"/>
  <c r="E4" i="2" s="1"/>
  <c r="F4" i="2" s="1"/>
  <c r="B18" i="2"/>
  <c r="C18" i="2" s="1"/>
  <c r="S14" i="4" l="1"/>
  <c r="S15" i="4"/>
  <c r="S16" i="4"/>
  <c r="S17" i="4"/>
  <c r="S18" i="4"/>
  <c r="S19" i="4"/>
  <c r="S20" i="4"/>
  <c r="S21" i="4"/>
  <c r="S22" i="4"/>
  <c r="S23" i="4"/>
  <c r="S24" i="4"/>
  <c r="S25" i="4"/>
  <c r="S26" i="4"/>
  <c r="S27" i="4"/>
  <c r="S28" i="4"/>
  <c r="S29" i="4"/>
  <c r="S30" i="4"/>
  <c r="AG30" i="4" l="1"/>
  <c r="AG29" i="4"/>
  <c r="AG28" i="4"/>
  <c r="AG27" i="4"/>
  <c r="AG26" i="4"/>
  <c r="AG25" i="4"/>
  <c r="AH25" i="4" s="1"/>
  <c r="AG24" i="4"/>
  <c r="AG23" i="4"/>
  <c r="AG22" i="4"/>
  <c r="AG21" i="4"/>
  <c r="AG20" i="4"/>
  <c r="AG19" i="4"/>
  <c r="AG18" i="4"/>
  <c r="AG17" i="4"/>
  <c r="AG16" i="4"/>
  <c r="AG15" i="4"/>
  <c r="AG14" i="4"/>
  <c r="AG13" i="4"/>
  <c r="AG12" i="4"/>
  <c r="I3" i="2"/>
  <c r="C3" i="2"/>
  <c r="S13" i="4" l="1"/>
  <c r="AH21" i="4"/>
  <c r="AH29" i="4"/>
  <c r="AH28" i="4"/>
  <c r="S11" i="4"/>
  <c r="AH27" i="4"/>
  <c r="AH17" i="4"/>
  <c r="AH24" i="4"/>
  <c r="AH19" i="4"/>
  <c r="AH23" i="4"/>
  <c r="AH15" i="4"/>
  <c r="AH16" i="4"/>
  <c r="AH20" i="4"/>
  <c r="AH18" i="4"/>
  <c r="AH30" i="4"/>
  <c r="AH22" i="4"/>
  <c r="AH26" i="4"/>
  <c r="AH13" i="4" l="1"/>
  <c r="S12" i="4"/>
  <c r="E3" i="2"/>
  <c r="K3" i="2" l="1"/>
  <c r="L3" i="2" s="1"/>
  <c r="AG11" i="4"/>
  <c r="AH12" i="4"/>
  <c r="F3" i="2"/>
  <c r="AH14" i="4"/>
  <c r="AH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ロボット1</author>
  </authors>
  <commentList>
    <comment ref="AD7" authorId="0" shapeId="0" xr:uid="{81036657-344D-4B81-AB20-27AA65381838}">
      <text>
        <r>
          <rPr>
            <sz val="9"/>
            <color indexed="81"/>
            <rFont val="MS P ゴシック"/>
            <family val="3"/>
            <charset val="128"/>
          </rPr>
          <t>賃金引上げ月（A）の
1か月の所定労働時間⑭
と同じ値が入ります</t>
        </r>
      </text>
    </comment>
  </commentList>
</comments>
</file>

<file path=xl/sharedStrings.xml><?xml version="1.0" encoding="utf-8"?>
<sst xmlns="http://schemas.openxmlformats.org/spreadsheetml/2006/main" count="106" uniqueCount="83">
  <si>
    <t>従業員情報</t>
    <rPh sb="0" eb="3">
      <t>ジュウギョウイン</t>
    </rPh>
    <rPh sb="3" eb="5">
      <t>ジョウホウ</t>
    </rPh>
    <phoneticPr fontId="2"/>
  </si>
  <si>
    <t>賃金引上げ月（A）</t>
  </si>
  <si>
    <t>引上率</t>
    <rPh sb="0" eb="1">
      <t>ヒ</t>
    </rPh>
    <rPh sb="1" eb="2">
      <t>ア</t>
    </rPh>
    <rPh sb="2" eb="3">
      <t>リツ</t>
    </rPh>
    <phoneticPr fontId="2"/>
  </si>
  <si>
    <t>No.</t>
  </si>
  <si>
    <t>氏名</t>
    <rPh sb="0" eb="2">
      <t>シメイ</t>
    </rPh>
    <phoneticPr fontId="2"/>
  </si>
  <si>
    <t>生年月日</t>
    <rPh sb="0" eb="2">
      <t>セイネン</t>
    </rPh>
    <rPh sb="2" eb="4">
      <t>ガッピ</t>
    </rPh>
    <phoneticPr fontId="2"/>
  </si>
  <si>
    <t>入社年月日</t>
    <rPh sb="0" eb="2">
      <t>ニュウシャ</t>
    </rPh>
    <rPh sb="2" eb="5">
      <t>ネンガッピ</t>
    </rPh>
    <phoneticPr fontId="2"/>
  </si>
  <si>
    <t>支払
年月日</t>
    <rPh sb="0" eb="2">
      <t>シハライ</t>
    </rPh>
    <rPh sb="3" eb="6">
      <t>ネンガッピ</t>
    </rPh>
    <phoneticPr fontId="2"/>
  </si>
  <si>
    <t>給与
形態</t>
    <rPh sb="0" eb="2">
      <t>キュウヨ</t>
    </rPh>
    <rPh sb="3" eb="5">
      <t>ケイタイ</t>
    </rPh>
    <phoneticPr fontId="2"/>
  </si>
  <si>
    <t>基本給</t>
    <rPh sb="0" eb="3">
      <t>キホンキュウ</t>
    </rPh>
    <phoneticPr fontId="2"/>
  </si>
  <si>
    <t>対象となる手当（名称を入力）</t>
    <rPh sb="0" eb="2">
      <t>タイショウ</t>
    </rPh>
    <rPh sb="5" eb="7">
      <t>テアテ</t>
    </rPh>
    <rPh sb="8" eb="10">
      <t>メイショウ</t>
    </rPh>
    <rPh sb="11" eb="13">
      <t>ニュウリョク</t>
    </rPh>
    <phoneticPr fontId="2"/>
  </si>
  <si>
    <t>1か月の
所定
労働日数</t>
    <rPh sb="5" eb="7">
      <t>ショテイ</t>
    </rPh>
    <rPh sb="10" eb="12">
      <t>ニッスウ</t>
    </rPh>
    <phoneticPr fontId="2"/>
  </si>
  <si>
    <t>1日の
所定
労働時間</t>
    <rPh sb="1" eb="2">
      <t>ニチ</t>
    </rPh>
    <rPh sb="4" eb="6">
      <t>ショテイ</t>
    </rPh>
    <rPh sb="7" eb="9">
      <t>ロウドウ</t>
    </rPh>
    <rPh sb="9" eb="11">
      <t>ジカン</t>
    </rPh>
    <phoneticPr fontId="2"/>
  </si>
  <si>
    <t>1か月の
所定
労働時間</t>
    <rPh sb="2" eb="3">
      <t>ゲツ</t>
    </rPh>
    <rPh sb="5" eb="7">
      <t>ショテイ</t>
    </rPh>
    <rPh sb="8" eb="10">
      <t>ロウドウ</t>
    </rPh>
    <rPh sb="10" eb="12">
      <t>ジカン</t>
    </rPh>
    <phoneticPr fontId="2"/>
  </si>
  <si>
    <t>1か月の
実
労働日数</t>
    <rPh sb="2" eb="3">
      <t>ゲツ</t>
    </rPh>
    <rPh sb="5" eb="6">
      <t>ジツ</t>
    </rPh>
    <rPh sb="7" eb="9">
      <t>ロウドウ</t>
    </rPh>
    <rPh sb="9" eb="11">
      <t>ニッスウ</t>
    </rPh>
    <phoneticPr fontId="2"/>
  </si>
  <si>
    <t>1か月の
実
労働時間</t>
    <rPh sb="2" eb="3">
      <t>ゲツ</t>
    </rPh>
    <rPh sb="5" eb="6">
      <t>ミノル</t>
    </rPh>
    <rPh sb="7" eb="9">
      <t>ロウドウ</t>
    </rPh>
    <rPh sb="9" eb="11">
      <t>ジカン</t>
    </rPh>
    <phoneticPr fontId="2"/>
  </si>
  <si>
    <t>時給換算
A</t>
    <rPh sb="0" eb="2">
      <t>ジキュウ</t>
    </rPh>
    <rPh sb="2" eb="4">
      <t>カンザン</t>
    </rPh>
    <phoneticPr fontId="2"/>
  </si>
  <si>
    <t>時給換算
B</t>
    <rPh sb="0" eb="2">
      <t>ジキュウ</t>
    </rPh>
    <rPh sb="2" eb="4">
      <t>カンザン</t>
    </rPh>
    <phoneticPr fontId="2"/>
  </si>
  <si>
    <t>手当(ア)</t>
    <rPh sb="0" eb="2">
      <t>テアテ</t>
    </rPh>
    <phoneticPr fontId="2"/>
  </si>
  <si>
    <t>手当(イ)</t>
    <rPh sb="0" eb="2">
      <t>テアテ</t>
    </rPh>
    <phoneticPr fontId="2"/>
  </si>
  <si>
    <t>手当(ウ)</t>
    <rPh sb="0" eb="2">
      <t>テアテ</t>
    </rPh>
    <phoneticPr fontId="2"/>
  </si>
  <si>
    <t>手当(エ)</t>
    <rPh sb="0" eb="2">
      <t>テアテ</t>
    </rPh>
    <phoneticPr fontId="2"/>
  </si>
  <si>
    <t>A-B</t>
  </si>
  <si>
    <t>A/B -1</t>
    <phoneticPr fontId="2"/>
  </si>
  <si>
    <t>①</t>
    <phoneticPr fontId="2"/>
  </si>
  <si>
    <t>②</t>
    <phoneticPr fontId="2"/>
  </si>
  <si>
    <t>③</t>
    <phoneticPr fontId="2"/>
  </si>
  <si>
    <t>⑤</t>
  </si>
  <si>
    <t>⑥</t>
  </si>
  <si>
    <t>⑦</t>
  </si>
  <si>
    <t>⑧</t>
  </si>
  <si>
    <t>⑨</t>
  </si>
  <si>
    <t>⑩</t>
  </si>
  <si>
    <t>⑪</t>
  </si>
  <si>
    <t>⑬</t>
    <phoneticPr fontId="2"/>
  </si>
  <si>
    <t>⑭</t>
    <phoneticPr fontId="2"/>
  </si>
  <si>
    <t>⑮</t>
    <phoneticPr fontId="2"/>
  </si>
  <si>
    <t>⑯</t>
    <phoneticPr fontId="2"/>
  </si>
  <si>
    <t>⑰</t>
    <phoneticPr fontId="2"/>
  </si>
  <si>
    <t>⑱</t>
    <phoneticPr fontId="2"/>
  </si>
  <si>
    <t>引上げ月時給額</t>
    <rPh sb="0" eb="2">
      <t>ヒキア</t>
    </rPh>
    <rPh sb="3" eb="4">
      <t>ツキ</t>
    </rPh>
    <rPh sb="4" eb="7">
      <t>ジキュウガク</t>
    </rPh>
    <phoneticPr fontId="2"/>
  </si>
  <si>
    <t>前月時給額</t>
    <rPh sb="0" eb="1">
      <t>マエ</t>
    </rPh>
    <rPh sb="1" eb="2">
      <t>ツキ</t>
    </rPh>
    <rPh sb="2" eb="5">
      <t>ジキュウガク</t>
    </rPh>
    <phoneticPr fontId="2"/>
  </si>
  <si>
    <t>時給</t>
    <phoneticPr fontId="2"/>
  </si>
  <si>
    <t>日給</t>
    <phoneticPr fontId="2"/>
  </si>
  <si>
    <t>月給日給</t>
    <phoneticPr fontId="2"/>
  </si>
  <si>
    <t>日給月給</t>
    <phoneticPr fontId="2"/>
  </si>
  <si>
    <t>④</t>
    <phoneticPr fontId="2"/>
  </si>
  <si>
    <t>⑫</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</si>
  <si>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</si>
  <si>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</si>
  <si>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</si>
  <si>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</si>
  <si>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</si>
  <si>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</si>
  <si>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</si>
  <si>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</si>
  <si>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</si>
  <si>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</si>
  <si>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</si>
  <si>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</si>
  <si>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</si>
  <si>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</si>
  <si>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</si>
  <si>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(様式２)</t>
    <rPh sb="1" eb="3">
      <t>ヨウシキ</t>
    </rPh>
    <phoneticPr fontId="2"/>
  </si>
  <si>
    <t>※手当など項目が足りない場合は、同じ形態で支給する手当を合算して記入してください。</t>
    <rPh sb="1" eb="3">
      <t>テアテ</t>
    </rPh>
    <rPh sb="5" eb="7">
      <t>コウモク</t>
    </rPh>
    <rPh sb="8" eb="9">
      <t>タ</t>
    </rPh>
    <rPh sb="12" eb="14">
      <t>バアイ</t>
    </rPh>
    <rPh sb="16" eb="17">
      <t>オナ</t>
    </rPh>
    <rPh sb="18" eb="20">
      <t>ケイタイ</t>
    </rPh>
    <rPh sb="21" eb="23">
      <t>シキュウ</t>
    </rPh>
    <rPh sb="25" eb="27">
      <t>テアテ</t>
    </rPh>
    <rPh sb="28" eb="30">
      <t>ガッサン</t>
    </rPh>
    <rPh sb="32" eb="34">
      <t>キニュウ</t>
    </rPh>
    <phoneticPr fontId="2"/>
  </si>
  <si>
    <t>最低賃金の対象となる賃金は、毎月支払われる基本的な賃金です。</t>
    <phoneticPr fontId="2"/>
  </si>
  <si>
    <t>具体的には、実際に支払われる賃金から次の賃金を除外したものが最低賃金の対象となります。</t>
    <phoneticPr fontId="2"/>
  </si>
  <si>
    <t>　(1)　臨時に支払われる賃金(結婚手当など)</t>
    <phoneticPr fontId="2"/>
  </si>
  <si>
    <t>　(2)　１箇月を超える期間ごとに支払われる賃金(賞与など)</t>
    <phoneticPr fontId="2"/>
  </si>
  <si>
    <t>　(3)　所定労働時間を超える時間の労働に対して支払われる賃金(時間外割増賃金など)</t>
    <phoneticPr fontId="2"/>
  </si>
  <si>
    <t>　(4)　所定労働日以外の日の労働に対して支払われる賃金(休日割増賃金など)</t>
    <phoneticPr fontId="2"/>
  </si>
  <si>
    <t>　(5)　午後１０時から午前５時までの間の労働に対して支払われる賃金のうち、通常の労働時間の賃金の計算額を超える部分(深夜割増賃金など)</t>
    <phoneticPr fontId="2"/>
  </si>
  <si>
    <t>　(6)　精皆勤手当、通勤手当及び家族手当</t>
    <phoneticPr fontId="2"/>
  </si>
  <si>
    <t>引上額</t>
    <rPh sb="0" eb="2">
      <t>ヒキア</t>
    </rPh>
    <rPh sb="2" eb="3">
      <t>ガク</t>
    </rPh>
    <phoneticPr fontId="2"/>
  </si>
  <si>
    <t>賃上げ実施従業員一覧</t>
    <rPh sb="0" eb="2">
      <t>チンア</t>
    </rPh>
    <rPh sb="3" eb="5">
      <t>ジッシ</t>
    </rPh>
    <rPh sb="5" eb="8">
      <t>ジュウギョウイン</t>
    </rPh>
    <rPh sb="8" eb="10">
      <t>イチラン</t>
    </rPh>
    <phoneticPr fontId="2"/>
  </si>
  <si>
    <t>3月31日までの直近支給分（賃上げ前）（B）</t>
    <rPh sb="1" eb="2">
      <t>ガツ</t>
    </rPh>
    <rPh sb="4" eb="5">
      <t>ニチ</t>
    </rPh>
    <rPh sb="8" eb="10">
      <t>チョッキン</t>
    </rPh>
    <rPh sb="10" eb="12">
      <t>シキュウ</t>
    </rPh>
    <rPh sb="12" eb="13">
      <t>ブン</t>
    </rPh>
    <rPh sb="14" eb="16">
      <t>チンア</t>
    </rPh>
    <rPh sb="17" eb="18">
      <t>マエ</t>
    </rPh>
    <phoneticPr fontId="2"/>
  </si>
  <si>
    <t>申請年月日</t>
    <rPh sb="0" eb="2">
      <t>シンセイ</t>
    </rPh>
    <rPh sb="2" eb="5">
      <t>ネンガッピ</t>
    </rPh>
    <phoneticPr fontId="2"/>
  </si>
  <si>
    <t>申請事業所名</t>
    <rPh sb="0" eb="2">
      <t>シンセイ</t>
    </rPh>
    <rPh sb="2" eb="5">
      <t>ジギョウショ</t>
    </rPh>
    <rPh sb="5" eb="6">
      <t>メイ</t>
    </rPh>
    <phoneticPr fontId="2"/>
  </si>
  <si>
    <t>参考　</t>
    <rPh sb="0" eb="2">
      <t>サンコウ</t>
    </rPh>
    <phoneticPr fontId="2"/>
  </si>
  <si>
    <t>※賃金引上げの対象になる賃金は、原則として最低賃金の対象となる賃金と同じです。対象となる賃金のみ記入してください。</t>
    <rPh sb="1" eb="3">
      <t>チンギン</t>
    </rPh>
    <rPh sb="3" eb="5">
      <t>ヒキア</t>
    </rPh>
    <rPh sb="7" eb="9">
      <t>タイショウ</t>
    </rPh>
    <rPh sb="12" eb="14">
      <t>チンギン</t>
    </rPh>
    <rPh sb="16" eb="18">
      <t>ゲンソク</t>
    </rPh>
    <rPh sb="21" eb="23">
      <t>サイテイ</t>
    </rPh>
    <rPh sb="23" eb="25">
      <t>チンギン</t>
    </rPh>
    <rPh sb="26" eb="28">
      <t>タイショウ</t>
    </rPh>
    <rPh sb="31" eb="33">
      <t>チンギン</t>
    </rPh>
    <rPh sb="34" eb="35">
      <t>オナ</t>
    </rPh>
    <rPh sb="39" eb="41">
      <t>タイショウ</t>
    </rPh>
    <rPh sb="44" eb="46">
      <t>チンギン</t>
    </rPh>
    <rPh sb="48" eb="50">
      <t>キニュウ</t>
    </rPh>
    <phoneticPr fontId="2"/>
  </si>
  <si>
    <t>月給</t>
    <phoneticPr fontId="2"/>
  </si>
  <si>
    <t>手当(オ)</t>
    <rPh sb="0" eb="2">
      <t>テアテ</t>
    </rPh>
    <phoneticPr fontId="2"/>
  </si>
  <si>
    <t>手当</t>
    <rPh sb="0" eb="2">
      <t>テアテ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</si>
</sst>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
  </numFmts>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9"/>
      <color indexed="81"/>
      <name val="MS P 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FFE5E5"/>
        <bgColor indexed="64"/>
      </patternFill>
    </fill>
    <fill>
      <patternFill patternType="solid">
        <fgColor rgb="FFB7DBFF"/>
        <bgColor indexed="64"/>
      </patternFill>
    </fill>
    <fill>
      <patternFill patternType="solid">
        <fgColor theme="2"/>
        <bgColor indexed="64"/>
      </patternFill>
    </fill>
    <fill>
      <patternFill patternType="solid">
        <fgColor rgb="FFFFCCFF"/>
        <bgColor indexed="64"/>
      </patternFill>
    </fill>
    <fill>
      <patternFill patternType="solid">
        <fgColor rgb="FFFFF0F5"/>
        <bgColor indexed="64"/>
      </patternFill>
    </fill>
    <fill>
      <patternFill patternType="solid">
        <fgColor rgb="FF99CCFF"/>
        <bgColor indexed="64"/>
      </patternFill>
    </fill>
    <fill>
      <patternFill patternType="solid">
        <fgColor rgb="FFE6F9FE"/>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CC"/>
        <bgColor indexed="64"/>
      </patternFill>
    </fill>
  </fills>
  <borders count="3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7">
    <xf numFmtId="0" fontId="0" fillId="0" borderId="0" xfId="0">
      <alignment vertical="center"/>
    </xf>
    <xf numFmtId="0" fontId="0" fillId="0" borderId="0" xfId="0" applyProtection="1">
      <alignment vertical="center"/>
      <protection hidden="1"/>
    </xf>
    <xf numFmtId="0" fontId="0" fillId="5" borderId="0" xfId="0" applyFill="1">
      <alignment vertical="center"/>
    </xf>
    <xf numFmtId="0" fontId="0" fillId="5" borderId="0" xfId="0" applyFill="1" applyProtection="1">
      <alignment vertical="center"/>
      <protection hidden="1"/>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0" fillId="6" borderId="4" xfId="0" applyFill="1" applyBorder="1">
      <alignment vertical="center"/>
    </xf>
    <xf numFmtId="0" fontId="0" fillId="6" borderId="11" xfId="0" applyFill="1" applyBorder="1" applyAlignment="1">
      <alignment horizontal="center" vertical="center"/>
    </xf>
    <xf numFmtId="0" fontId="0" fillId="8" borderId="4" xfId="0" applyFill="1" applyBorder="1">
      <alignment vertical="center"/>
    </xf>
    <xf numFmtId="0" fontId="0" fillId="8" borderId="6" xfId="0" applyFill="1" applyBorder="1">
      <alignment vertical="center"/>
    </xf>
    <xf numFmtId="0" fontId="0" fillId="8" borderId="11" xfId="0" applyFill="1" applyBorder="1" applyAlignment="1">
      <alignment horizontal="center" vertical="center"/>
    </xf>
    <xf numFmtId="0" fontId="0" fillId="6" borderId="14" xfId="0" applyFill="1" applyBorder="1" applyAlignment="1">
      <alignment horizontal="center" vertical="center"/>
    </xf>
    <xf numFmtId="0" fontId="0" fillId="6" borderId="12" xfId="0" applyFill="1" applyBorder="1" applyAlignment="1">
      <alignment horizontal="center" vertical="center"/>
    </xf>
    <xf numFmtId="0" fontId="0" fillId="8" borderId="14" xfId="0" applyFill="1" applyBorder="1" applyAlignment="1">
      <alignment horizontal="center" vertical="center"/>
    </xf>
    <xf numFmtId="0" fontId="0" fillId="8" borderId="12" xfId="0" applyFill="1" applyBorder="1" applyAlignment="1">
      <alignment horizontal="center" vertical="center"/>
    </xf>
    <xf numFmtId="0" fontId="0" fillId="10" borderId="19" xfId="0" applyFill="1" applyBorder="1" applyAlignment="1">
      <alignment horizontal="center" vertical="center"/>
    </xf>
    <xf numFmtId="0" fontId="0" fillId="11" borderId="14" xfId="0" applyFill="1" applyBorder="1">
      <alignment vertical="center"/>
    </xf>
    <xf numFmtId="0" fontId="0" fillId="11" borderId="11" xfId="0" applyFill="1" applyBorder="1" applyAlignment="1">
      <alignment horizontal="center" vertical="center"/>
    </xf>
    <xf numFmtId="0" fontId="0" fillId="11" borderId="18" xfId="0" applyFill="1" applyBorder="1" applyAlignment="1">
      <alignment horizontal="center" vertical="center"/>
    </xf>
    <xf numFmtId="0" fontId="0" fillId="10" borderId="2" xfId="0" applyFill="1" applyBorder="1" applyAlignment="1">
      <alignment horizontal="center" vertical="center"/>
    </xf>
    <xf numFmtId="38" fontId="4" fillId="0" borderId="15" xfId="2" applyNumberFormat="1" applyFont="1" applyFill="1" applyBorder="1" applyProtection="1">
      <alignment vertical="center"/>
      <protection hidden="1"/>
    </xf>
    <xf numFmtId="38" fontId="4" fillId="0" borderId="17" xfId="2" applyNumberFormat="1" applyFont="1" applyFill="1" applyBorder="1" applyProtection="1">
      <alignment vertical="center"/>
      <protection hidden="1"/>
    </xf>
    <xf numFmtId="38" fontId="4" fillId="0" borderId="14" xfId="2" applyNumberFormat="1" applyFont="1" applyFill="1" applyBorder="1" applyProtection="1">
      <alignment vertical="center"/>
      <protection hidden="1"/>
    </xf>
    <xf numFmtId="0" fontId="6" fillId="10" borderId="9" xfId="0" applyFont="1" applyFill="1" applyBorder="1" applyAlignment="1">
      <alignment horizontal="center" vertical="center"/>
    </xf>
    <xf numFmtId="0" fontId="6" fillId="10" borderId="12" xfId="0" applyFont="1" applyFill="1" applyBorder="1" applyAlignment="1">
      <alignment horizontal="center" vertical="center"/>
    </xf>
    <xf numFmtId="0" fontId="0" fillId="11" borderId="25" xfId="0" applyFill="1" applyBorder="1">
      <alignment vertical="center"/>
    </xf>
    <xf numFmtId="0" fontId="0" fillId="11" borderId="26" xfId="0" applyFill="1" applyBorder="1">
      <alignment vertical="center"/>
    </xf>
    <xf numFmtId="0" fontId="5" fillId="6" borderId="27" xfId="0" applyFont="1" applyFill="1" applyBorder="1">
      <alignment vertical="center"/>
    </xf>
    <xf numFmtId="0" fontId="0" fillId="6" borderId="25" xfId="0" applyFill="1" applyBorder="1">
      <alignment vertical="center"/>
    </xf>
    <xf numFmtId="0" fontId="0" fillId="6" borderId="22" xfId="0" applyFill="1" applyBorder="1">
      <alignment vertical="center"/>
    </xf>
    <xf numFmtId="0" fontId="5" fillId="8" borderId="27" xfId="0" applyFont="1" applyFill="1" applyBorder="1" applyAlignment="1">
      <alignment horizontal="left" vertical="center"/>
    </xf>
    <xf numFmtId="0" fontId="0" fillId="8" borderId="25" xfId="0" applyFill="1" applyBorder="1" applyAlignment="1">
      <alignment horizontal="left" vertical="center"/>
    </xf>
    <xf numFmtId="0" fontId="0" fillId="8" borderId="25" xfId="0" applyFill="1" applyBorder="1">
      <alignment vertical="center"/>
    </xf>
    <xf numFmtId="0" fontId="0" fillId="8" borderId="22" xfId="0" applyFill="1" applyBorder="1" applyAlignment="1">
      <alignment horizontal="left" vertical="center"/>
    </xf>
    <xf numFmtId="0" fontId="5" fillId="11" borderId="27" xfId="0" applyFont="1" applyFill="1" applyBorder="1">
      <alignment vertical="center"/>
    </xf>
    <xf numFmtId="0" fontId="0" fillId="0" borderId="16" xfId="0" applyBorder="1" applyAlignment="1" applyProtection="1">
      <alignment vertical="center" shrinkToFit="1"/>
      <protection locked="0"/>
    </xf>
    <xf numFmtId="14" fontId="0" fillId="0" borderId="16" xfId="0" applyNumberFormat="1" applyBorder="1" applyProtection="1">
      <alignment vertical="center"/>
      <protection locked="0"/>
    </xf>
    <xf numFmtId="14" fontId="0" fillId="0" borderId="7" xfId="0" applyNumberFormat="1" applyBorder="1" applyProtection="1">
      <alignment vertical="center"/>
      <protection locked="0"/>
    </xf>
    <xf numFmtId="56" fontId="0" fillId="7" borderId="15" xfId="0" applyNumberFormat="1" applyFill="1" applyBorder="1" applyProtection="1">
      <alignment vertical="center"/>
      <protection locked="0"/>
    </xf>
    <xf numFmtId="0" fontId="0" fillId="0" borderId="16" xfId="0" applyBorder="1" applyProtection="1">
      <alignment vertical="center"/>
      <protection locked="0"/>
    </xf>
    <xf numFmtId="38" fontId="0" fillId="0" borderId="16" xfId="1" applyFont="1" applyFill="1" applyBorder="1" applyProtection="1">
      <alignment vertical="center"/>
      <protection locked="0"/>
    </xf>
    <xf numFmtId="0" fontId="0" fillId="0" borderId="3" xfId="0" applyBorder="1" applyAlignment="1" applyProtection="1">
      <alignment vertical="center" shrinkToFit="1"/>
      <protection locked="0"/>
    </xf>
    <xf numFmtId="0" fontId="0" fillId="0" borderId="3" xfId="0" applyBorder="1" applyProtection="1">
      <alignment vertical="center"/>
      <protection locked="0"/>
    </xf>
    <xf numFmtId="0" fontId="0" fillId="0" borderId="1" xfId="0" applyBorder="1" applyProtection="1">
      <alignment vertical="center"/>
      <protection locked="0"/>
    </xf>
    <xf numFmtId="38" fontId="0" fillId="0" borderId="3" xfId="1" applyFont="1" applyFill="1" applyBorder="1" applyProtection="1">
      <alignment vertical="center"/>
      <protection locked="0"/>
    </xf>
    <xf numFmtId="0" fontId="0" fillId="0" borderId="11" xfId="0" applyBorder="1" applyAlignment="1" applyProtection="1">
      <alignment vertical="center" shrinkToFit="1"/>
      <protection locked="0"/>
    </xf>
    <xf numFmtId="0" fontId="0" fillId="0" borderId="11" xfId="0" applyBorder="1" applyProtection="1">
      <alignment vertical="center"/>
      <protection locked="0"/>
    </xf>
    <xf numFmtId="0" fontId="0" fillId="0" borderId="18" xfId="0" applyBorder="1" applyProtection="1">
      <alignment vertical="center"/>
      <protection locked="0"/>
    </xf>
    <xf numFmtId="38" fontId="0" fillId="0" borderId="11" xfId="1" applyFont="1" applyFill="1" applyBorder="1" applyProtection="1">
      <alignment vertical="center"/>
      <protection locked="0"/>
    </xf>
    <xf numFmtId="56" fontId="0" fillId="9" borderId="15" xfId="0" applyNumberFormat="1" applyFill="1" applyBorder="1" applyProtection="1">
      <alignment vertical="center"/>
      <protection locked="0"/>
    </xf>
    <xf numFmtId="0" fontId="0" fillId="0" borderId="0" xfId="0" applyProtection="1">
      <alignment vertical="center"/>
      <protection locked="0"/>
    </xf>
    <xf numFmtId="38" fontId="0" fillId="2" borderId="8" xfId="1" applyFont="1" applyFill="1" applyBorder="1" applyAlignment="1" applyProtection="1">
      <alignment vertical="center" shrinkToFit="1"/>
      <protection hidden="1"/>
    </xf>
    <xf numFmtId="38" fontId="0" fillId="2" borderId="9" xfId="1" applyFont="1" applyFill="1" applyBorder="1" applyAlignment="1" applyProtection="1">
      <alignment vertical="center" shrinkToFit="1"/>
      <protection hidden="1"/>
    </xf>
    <xf numFmtId="38" fontId="0" fillId="2" borderId="12" xfId="1" applyFont="1" applyFill="1" applyBorder="1" applyAlignment="1" applyProtection="1">
      <alignment vertical="center" shrinkToFit="1"/>
      <protection hidden="1"/>
    </xf>
    <xf numFmtId="0" fontId="5" fillId="0" borderId="0" xfId="0" applyFont="1">
      <alignment vertical="center"/>
    </xf>
    <xf numFmtId="0" fontId="7" fillId="0" borderId="0" xfId="0" applyFont="1" applyProtection="1">
      <alignment vertical="center"/>
      <protection locked="0"/>
    </xf>
    <xf numFmtId="56" fontId="0" fillId="7" borderId="17" xfId="0" applyNumberFormat="1" applyFill="1" applyBorder="1" applyProtection="1">
      <alignment vertical="center"/>
      <protection locked="0"/>
    </xf>
    <xf numFmtId="56" fontId="0" fillId="7" borderId="14" xfId="0" applyNumberFormat="1" applyFill="1" applyBorder="1" applyProtection="1">
      <alignment vertical="center"/>
      <protection locked="0"/>
    </xf>
    <xf numFmtId="56" fontId="0" fillId="9" borderId="17" xfId="0" applyNumberFormat="1" applyFill="1" applyBorder="1" applyProtection="1">
      <alignment vertical="center"/>
      <protection locked="0"/>
    </xf>
    <xf numFmtId="56" fontId="0" fillId="9" borderId="14" xfId="0" applyNumberFormat="1" applyFill="1" applyBorder="1" applyProtection="1">
      <alignment vertical="center"/>
      <protection locked="0"/>
    </xf>
    <xf numFmtId="0" fontId="0" fillId="12" borderId="6" xfId="0" applyFill="1" applyBorder="1" applyProtection="1">
      <alignment vertical="center"/>
      <protection locked="0"/>
    </xf>
    <xf numFmtId="0" fontId="0" fillId="0" borderId="16" xfId="0" applyBorder="1" applyProtection="1">
      <alignment vertical="center"/>
      <protection hidden="1"/>
    </xf>
    <xf numFmtId="0" fontId="0" fillId="0" borderId="3" xfId="0" applyBorder="1" applyProtection="1">
      <alignment vertical="center"/>
      <protection hidden="1"/>
    </xf>
    <xf numFmtId="0" fontId="0" fillId="0" borderId="11" xfId="0" applyBorder="1" applyProtection="1">
      <alignment vertical="center"/>
      <protection hidden="1"/>
    </xf>
    <xf numFmtId="176" fontId="3" fillId="0" borderId="8" xfId="2" applyNumberFormat="1" applyFont="1" applyFill="1" applyBorder="1" applyProtection="1">
      <alignment vertical="center"/>
      <protection hidden="1"/>
    </xf>
    <xf numFmtId="176" fontId="3" fillId="0" borderId="9" xfId="2" applyNumberFormat="1" applyFont="1" applyFill="1" applyBorder="1" applyProtection="1">
      <alignment vertical="center"/>
      <protection hidden="1"/>
    </xf>
    <xf numFmtId="176" fontId="3" fillId="0" borderId="12" xfId="2" applyNumberFormat="1" applyFont="1" applyFill="1" applyBorder="1" applyProtection="1">
      <alignment vertical="center"/>
      <protection hidden="1"/>
    </xf>
    <xf numFmtId="0" fontId="0" fillId="6" borderId="20" xfId="0" applyFill="1" applyBorder="1" applyAlignment="1">
      <alignment horizontal="center" vertical="center"/>
    </xf>
    <xf numFmtId="0" fontId="0" fillId="6" borderId="21" xfId="0" applyFill="1" applyBorder="1" applyAlignment="1">
      <alignment horizontal="center" vertical="center"/>
    </xf>
    <xf numFmtId="0" fontId="0" fillId="10" borderId="28" xfId="0" applyFill="1" applyBorder="1" applyAlignment="1">
      <alignment horizontal="center" vertical="center"/>
    </xf>
    <xf numFmtId="0" fontId="0" fillId="10" borderId="10" xfId="0" applyFill="1" applyBorder="1" applyAlignment="1">
      <alignment horizontal="center" vertical="center"/>
    </xf>
    <xf numFmtId="0" fontId="0" fillId="10" borderId="13" xfId="0" applyFill="1" applyBorder="1" applyAlignment="1">
      <alignment horizontal="center" vertical="center"/>
    </xf>
    <xf numFmtId="0" fontId="6" fillId="10" borderId="29" xfId="0" applyFont="1" applyFill="1" applyBorder="1" applyAlignment="1">
      <alignment horizontal="center" vertical="center"/>
    </xf>
    <xf numFmtId="0" fontId="6" fillId="10" borderId="20" xfId="0" applyFont="1" applyFill="1" applyBorder="1" applyAlignment="1">
      <alignment horizontal="center" vertical="center"/>
    </xf>
    <xf numFmtId="0" fontId="6" fillId="10" borderId="21" xfId="0" applyFont="1" applyFill="1" applyBorder="1" applyAlignment="1">
      <alignment horizontal="center" vertical="center"/>
    </xf>
    <xf numFmtId="0" fontId="0" fillId="11" borderId="10" xfId="0" applyFill="1" applyBorder="1" applyAlignment="1">
      <alignment horizontal="center" vertical="center"/>
    </xf>
    <xf numFmtId="0" fontId="0" fillId="11" borderId="13" xfId="0" applyFill="1" applyBorder="1" applyAlignment="1">
      <alignment horizontal="center" vertical="center"/>
    </xf>
    <xf numFmtId="0" fontId="0" fillId="11" borderId="5"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5" xfId="0" applyFill="1" applyBorder="1" applyAlignment="1">
      <alignment horizontal="center" vertical="center"/>
    </xf>
    <xf numFmtId="0" fontId="0" fillId="11" borderId="3" xfId="0" applyFill="1" applyBorder="1" applyAlignment="1">
      <alignment horizontal="center" vertical="center"/>
    </xf>
    <xf numFmtId="0" fontId="0" fillId="11" borderId="23" xfId="0" applyFill="1" applyBorder="1" applyAlignment="1">
      <alignment horizontal="center" vertical="center"/>
    </xf>
    <xf numFmtId="0" fontId="0" fillId="11" borderId="1" xfId="0" applyFill="1" applyBorder="1" applyAlignment="1">
      <alignment horizontal="center" vertical="center"/>
    </xf>
    <xf numFmtId="0" fontId="0" fillId="6" borderId="13"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5" xfId="0" applyFill="1" applyBorder="1" applyAlignment="1">
      <alignment horizontal="center" vertical="center" wrapText="1"/>
    </xf>
    <xf numFmtId="0" fontId="0" fillId="6" borderId="3" xfId="0" applyFill="1" applyBorder="1" applyAlignment="1">
      <alignment horizontal="center" vertical="center"/>
    </xf>
    <xf numFmtId="0" fontId="0" fillId="6" borderId="5" xfId="0" applyFill="1" applyBorder="1" applyAlignment="1">
      <alignment horizontal="center" vertical="center"/>
    </xf>
    <xf numFmtId="0" fontId="0" fillId="6" borderId="23" xfId="0" applyFill="1" applyBorder="1" applyAlignment="1">
      <alignment horizontal="left" vertical="center"/>
    </xf>
    <xf numFmtId="0" fontId="0" fillId="6" borderId="24" xfId="0" applyFill="1" applyBorder="1" applyAlignment="1">
      <alignment horizontal="left" vertical="center"/>
    </xf>
    <xf numFmtId="0" fontId="0" fillId="6" borderId="3" xfId="0" applyFill="1" applyBorder="1" applyAlignment="1">
      <alignment horizontal="center" vertical="center" wrapText="1"/>
    </xf>
    <xf numFmtId="0" fontId="0" fillId="8" borderId="5" xfId="0" applyFill="1" applyBorder="1" applyAlignment="1">
      <alignment horizontal="center" vertical="center" wrapText="1"/>
    </xf>
    <xf numFmtId="0" fontId="0" fillId="8" borderId="3"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9" xfId="0" applyFill="1" applyBorder="1" applyAlignment="1">
      <alignment horizontal="center" vertical="center"/>
    </xf>
    <xf numFmtId="0" fontId="0" fillId="8" borderId="13"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3" xfId="0" applyFill="1" applyBorder="1" applyAlignment="1">
      <alignment horizontal="center" vertical="center"/>
    </xf>
    <xf numFmtId="0" fontId="0" fillId="8" borderId="5" xfId="0" applyFill="1" applyBorder="1" applyAlignment="1">
      <alignment horizontal="center" vertical="center"/>
    </xf>
    <xf numFmtId="0" fontId="0" fillId="8" borderId="23" xfId="0" applyFill="1" applyBorder="1" applyAlignment="1">
      <alignment horizontal="left" vertical="center"/>
    </xf>
    <xf numFmtId="0" fontId="0" fillId="8" borderId="24" xfId="0" applyFill="1" applyBorder="1" applyAlignment="1">
      <alignment horizontal="left" vertical="center"/>
    </xf>
    <xf numFmtId="0" fontId="5" fillId="0" borderId="0" xfId="0" applyFont="1" applyAlignment="1">
      <alignment horizontal="center" vertical="center"/>
    </xf>
    <xf numFmtId="0" fontId="0" fillId="0" borderId="24" xfId="0" applyBorder="1" applyAlignment="1" applyProtection="1">
      <alignment horizontal="center" vertical="center"/>
      <protection locked="0"/>
    </xf>
    <xf numFmtId="0" fontId="0" fillId="12" borderId="24" xfId="0" applyFill="1" applyBorder="1" applyAlignment="1" applyProtection="1">
      <alignment horizontal="center" vertical="center"/>
      <protection locked="0"/>
    </xf>
    <xf numFmtId="0" fontId="0" fillId="3" borderId="0" xfId="0" applyFill="1" applyAlignment="1">
      <alignment horizontal="center" vertical="center"/>
    </xf>
    <xf numFmtId="0" fontId="0" fillId="4" borderId="0" xfId="0" applyFill="1" applyAlignment="1">
      <alignment horizontal="center" vertical="center"/>
    </xf>
  </cellXfs>
  <cellStyles count="3">
    <cellStyle name="パーセント" xfId="2" builtinId="5"/>
    <cellStyle name="桁区切り" xfId="1" builtinId="6"/>
    <cellStyle name="標準" xfId="0" builtinId="0"/>
  </cellStyles>
  <dxfs count="20">
    <dxf>
      <font>
        <color auto="1"/>
      </font>
      <fill>
        <patternFill>
          <bgColor rgb="FFCCFF99"/>
        </patternFill>
      </fill>
    </dxf>
    <dxf>
      <font>
        <color auto="1"/>
      </font>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ont>
        <b/>
        <i val="0"/>
        <color rgb="FFFF5353"/>
      </font>
    </dxf>
  </dxfs>
  <tableStyles count="0" defaultTableStyle="TableStyleMedium2" defaultPivotStyle="PivotStyleLight16"/>
  <colors>
    <mruColors>
      <color rgb="FFFFFFCC"/>
      <color rgb="FFFFCCFF"/>
      <color rgb="FFFF5353"/>
      <color rgb="FFE7B7FF"/>
      <color rgb="FFCCFF99"/>
      <color rgb="FFFFCD3F"/>
      <color rgb="FFE6F9FE"/>
      <color rgb="FF9CEAFC"/>
      <color rgb="FF99CCFF"/>
      <color rgb="FF9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218B-23D9-48DC-A69C-2D82D6445AD8}">
  <sheetPr codeName="Sheet1">
    <tabColor rgb="FFFFFF00"/>
    <pageSetUpPr fitToPage="1"/>
  </sheetPr>
  <dimension ref="A1:XEG39"/>
  <sheetViews>
    <sheetView tabSelected="1" view="pageBreakPreview" zoomScale="85" zoomScaleNormal="70" zoomScaleSheetLayoutView="85" workbookViewId="0"/>
  </sheetViews>
  <sheetFormatPr defaultColWidth="9" defaultRowHeight="18.75"/>
  <cols>
    <col min="1" max="1" width="0.625" style="51" customWidth="1"/>
    <col min="2" max="2" width="3.125" style="51" customWidth="1"/>
    <col min="3" max="3" width="20.125" style="51" customWidth="1"/>
    <col min="4" max="5" width="11.375" style="51" bestFit="1" customWidth="1"/>
    <col min="6" max="6" width="9" style="51"/>
    <col min="7" max="7" width="9.5" style="51" customWidth="1"/>
    <col min="8" max="8" width="9" style="51"/>
    <col min="9" max="13" width="9.125" style="51" customWidth="1"/>
    <col min="14" max="18" width="9" style="51"/>
    <col min="19" max="19" width="11.375" style="51" customWidth="1"/>
    <col min="20" max="20" width="9" style="51"/>
    <col min="21" max="21" width="9" style="51" bestFit="1" customWidth="1"/>
    <col min="22" max="22" width="9.375" style="51" bestFit="1" customWidth="1"/>
    <col min="23" max="27" width="9.125" style="51" customWidth="1"/>
    <col min="28" max="28" width="9" style="51"/>
    <col min="29" max="31" width="9" style="51" customWidth="1"/>
    <col min="32" max="32" width="9" style="51"/>
    <col min="33" max="33" width="11.375" style="51" customWidth="1"/>
    <col min="34" max="34" width="9.375" style="51" bestFit="1" customWidth="1"/>
    <col min="35" max="16384" width="9" style="51"/>
  </cols>
  <sheetData>
    <row r="1" spans="1:37 16357:16361">
      <c r="A1"/>
      <c r="B1" t="s">
        <v>63</v>
      </c>
    </row>
    <row r="2" spans="1:37 16357:16361">
      <c r="A2"/>
      <c r="B2" s="102" t="s">
        <v>74</v>
      </c>
      <c r="C2" s="102"/>
      <c r="D2" s="102"/>
      <c r="E2" s="102"/>
      <c r="F2" s="102"/>
      <c r="G2" s="102"/>
      <c r="H2" s="102"/>
      <c r="I2" s="102"/>
      <c r="J2" s="102"/>
      <c r="K2" s="102"/>
      <c r="L2" s="102"/>
      <c r="M2" s="102"/>
      <c r="N2" s="102"/>
      <c r="O2" s="102"/>
      <c r="P2" s="102"/>
      <c r="Q2" s="102"/>
      <c r="R2" s="102"/>
      <c r="S2" s="102"/>
      <c r="T2" s="102" t="s">
        <v>74</v>
      </c>
      <c r="U2" s="102"/>
      <c r="V2" s="102"/>
      <c r="W2" s="102"/>
      <c r="X2" s="102"/>
      <c r="Y2" s="102"/>
      <c r="Z2" s="102"/>
      <c r="AA2" s="102"/>
      <c r="AB2" s="102"/>
      <c r="AC2" s="102"/>
      <c r="AD2" s="102"/>
      <c r="AE2" s="102"/>
      <c r="AF2" s="102"/>
      <c r="AG2" s="102"/>
      <c r="AH2" s="102"/>
      <c r="AI2" s="102"/>
      <c r="AJ2" s="55"/>
      <c r="AK2" s="55"/>
    </row>
    <row r="3" spans="1:37 16357:16361">
      <c r="A3"/>
      <c r="B3"/>
      <c r="O3" s="103" t="s">
        <v>76</v>
      </c>
      <c r="P3" s="103"/>
      <c r="Q3" s="104"/>
      <c r="R3" s="104"/>
      <c r="S3" s="104"/>
      <c r="AE3" s="103" t="s">
        <v>76</v>
      </c>
      <c r="AF3" s="103"/>
      <c r="AG3" s="103" t="str">
        <f>IF(Q3&lt;&gt;"",Q3,"")</f>
        <v/>
      </c>
      <c r="AH3" s="103"/>
      <c r="AI3" s="103"/>
    </row>
    <row r="4" spans="1:37 16357:16361">
      <c r="A4"/>
      <c r="B4"/>
      <c r="O4" s="103" t="s">
        <v>77</v>
      </c>
      <c r="P4" s="103"/>
      <c r="Q4" s="104"/>
      <c r="R4" s="104"/>
      <c r="S4" s="104"/>
      <c r="AE4" s="103" t="s">
        <v>77</v>
      </c>
      <c r="AF4" s="103"/>
      <c r="AG4" s="103" t="str">
        <f>IF(Q4&lt;&gt;"",Q4,"")</f>
        <v/>
      </c>
      <c r="AH4" s="103"/>
      <c r="AI4" s="103"/>
    </row>
    <row r="5" spans="1:37 16357:16361" customFormat="1" ht="6.6" customHeight="1" thickBot="1">
      <c r="XEC5" s="51"/>
      <c r="XED5" s="51"/>
      <c r="XEE5" s="51"/>
      <c r="XEF5" s="51"/>
      <c r="XEG5" s="51"/>
    </row>
    <row r="6" spans="1:37 16357:16361" customFormat="1" ht="18" customHeight="1" thickBot="1">
      <c r="B6" s="35" t="s">
        <v>0</v>
      </c>
      <c r="C6" s="26"/>
      <c r="D6" s="27"/>
      <c r="E6" s="26"/>
      <c r="F6" s="28" t="s">
        <v>1</v>
      </c>
      <c r="G6" s="29"/>
      <c r="H6" s="29"/>
      <c r="I6" s="29"/>
      <c r="J6" s="29"/>
      <c r="K6" s="29"/>
      <c r="L6" s="29"/>
      <c r="M6" s="29"/>
      <c r="N6" s="29"/>
      <c r="O6" s="29"/>
      <c r="P6" s="29"/>
      <c r="Q6" s="29"/>
      <c r="R6" s="29"/>
      <c r="S6" s="30"/>
      <c r="T6" s="31" t="s">
        <v>75</v>
      </c>
      <c r="U6" s="32"/>
      <c r="V6" s="32"/>
      <c r="W6" s="32"/>
      <c r="X6" s="32"/>
      <c r="Y6" s="32"/>
      <c r="Z6" s="32"/>
      <c r="AA6" s="32"/>
      <c r="AB6" s="33"/>
      <c r="AC6" s="32"/>
      <c r="AD6" s="32"/>
      <c r="AE6" s="32"/>
      <c r="AF6" s="32"/>
      <c r="AG6" s="34"/>
      <c r="AH6" s="70" t="s">
        <v>73</v>
      </c>
      <c r="AI6" s="73" t="s">
        <v>2</v>
      </c>
      <c r="XEC6" s="51"/>
      <c r="XED6" s="51"/>
      <c r="XEE6" s="51"/>
      <c r="XEF6" s="51"/>
      <c r="XEG6" s="51"/>
    </row>
    <row r="7" spans="1:37 16357:16361" customFormat="1" ht="18" customHeight="1">
      <c r="B7" s="76" t="s">
        <v>3</v>
      </c>
      <c r="C7" s="78" t="s">
        <v>4</v>
      </c>
      <c r="D7" s="80" t="s">
        <v>5</v>
      </c>
      <c r="E7" s="82" t="s">
        <v>6</v>
      </c>
      <c r="F7" s="84" t="s">
        <v>7</v>
      </c>
      <c r="G7" s="86" t="s">
        <v>8</v>
      </c>
      <c r="H7" s="88" t="s">
        <v>9</v>
      </c>
      <c r="I7" s="89" t="s">
        <v>10</v>
      </c>
      <c r="J7" s="90"/>
      <c r="K7" s="90"/>
      <c r="L7" s="90"/>
      <c r="M7" s="90"/>
      <c r="N7" s="86" t="s">
        <v>11</v>
      </c>
      <c r="O7" s="86" t="s">
        <v>12</v>
      </c>
      <c r="P7" s="86" t="s">
        <v>13</v>
      </c>
      <c r="Q7" s="86" t="s">
        <v>14</v>
      </c>
      <c r="R7" s="86" t="s">
        <v>15</v>
      </c>
      <c r="S7" s="68" t="s">
        <v>16</v>
      </c>
      <c r="T7" s="96" t="s">
        <v>7</v>
      </c>
      <c r="U7" s="92" t="s">
        <v>8</v>
      </c>
      <c r="V7" s="99" t="s">
        <v>9</v>
      </c>
      <c r="W7" s="100" t="s">
        <v>10</v>
      </c>
      <c r="X7" s="101"/>
      <c r="Y7" s="101"/>
      <c r="Z7" s="101"/>
      <c r="AA7" s="101"/>
      <c r="AB7" s="92" t="s">
        <v>11</v>
      </c>
      <c r="AC7" s="92" t="s">
        <v>12</v>
      </c>
      <c r="AD7" s="92" t="s">
        <v>13</v>
      </c>
      <c r="AE7" s="92" t="s">
        <v>14</v>
      </c>
      <c r="AF7" s="92" t="s">
        <v>15</v>
      </c>
      <c r="AG7" s="94" t="s">
        <v>17</v>
      </c>
      <c r="AH7" s="71"/>
      <c r="AI7" s="74"/>
      <c r="XEC7" s="51"/>
      <c r="XED7" s="51"/>
      <c r="XEE7" s="51"/>
      <c r="XEF7" s="51"/>
      <c r="XEG7" s="51"/>
    </row>
    <row r="8" spans="1:37 16357:16361" customFormat="1" ht="13.35" customHeight="1">
      <c r="B8" s="76"/>
      <c r="C8" s="79"/>
      <c r="D8" s="81"/>
      <c r="E8" s="83"/>
      <c r="F8" s="85"/>
      <c r="G8" s="87"/>
      <c r="H8" s="87"/>
      <c r="I8" s="7" t="s">
        <v>18</v>
      </c>
      <c r="J8" s="7" t="s">
        <v>19</v>
      </c>
      <c r="K8" s="7" t="s">
        <v>20</v>
      </c>
      <c r="L8" s="7" t="s">
        <v>21</v>
      </c>
      <c r="M8" s="7" t="s">
        <v>81</v>
      </c>
      <c r="N8" s="91"/>
      <c r="O8" s="91"/>
      <c r="P8" s="91"/>
      <c r="Q8" s="91"/>
      <c r="R8" s="91"/>
      <c r="S8" s="68"/>
      <c r="T8" s="97"/>
      <c r="U8" s="98"/>
      <c r="V8" s="98"/>
      <c r="W8" s="9" t="s">
        <v>18</v>
      </c>
      <c r="X8" s="9" t="s">
        <v>19</v>
      </c>
      <c r="Y8" s="9" t="s">
        <v>20</v>
      </c>
      <c r="Z8" s="9" t="s">
        <v>21</v>
      </c>
      <c r="AA8" s="9" t="s">
        <v>81</v>
      </c>
      <c r="AB8" s="93"/>
      <c r="AC8" s="93"/>
      <c r="AD8" s="93"/>
      <c r="AE8" s="93"/>
      <c r="AF8" s="93"/>
      <c r="AG8" s="95"/>
      <c r="AH8" s="72"/>
      <c r="AI8" s="75"/>
      <c r="XEC8" s="51"/>
      <c r="XED8" s="51"/>
      <c r="XEE8" s="51"/>
      <c r="XEF8" s="51"/>
      <c r="XEG8" s="51"/>
    </row>
    <row r="9" spans="1:37 16357:16361" customFormat="1">
      <c r="B9" s="77"/>
      <c r="C9" s="79"/>
      <c r="D9" s="81"/>
      <c r="E9" s="83"/>
      <c r="F9" s="85"/>
      <c r="G9" s="87"/>
      <c r="H9" s="87"/>
      <c r="I9" s="61"/>
      <c r="J9" s="61"/>
      <c r="K9" s="61"/>
      <c r="L9" s="61"/>
      <c r="M9" s="61"/>
      <c r="N9" s="91"/>
      <c r="O9" s="91"/>
      <c r="P9" s="91"/>
      <c r="Q9" s="91"/>
      <c r="R9" s="91"/>
      <c r="S9" s="69"/>
      <c r="T9" s="97"/>
      <c r="U9" s="98"/>
      <c r="V9" s="98"/>
      <c r="W9" s="10" t="str">
        <f>IF(I9&lt;&gt;"",I9,"")</f>
        <v/>
      </c>
      <c r="X9" s="10" t="str">
        <f t="shared" ref="X9:AA9" si="0">IF(J9&lt;&gt;"",J9,"")</f>
        <v/>
      </c>
      <c r="Y9" s="10" t="str">
        <f t="shared" si="0"/>
        <v/>
      </c>
      <c r="Z9" s="10" t="str">
        <f>IF(L9&lt;&gt;"",L9,"")</f>
        <v/>
      </c>
      <c r="AA9" s="10" t="str">
        <f t="shared" si="0"/>
        <v/>
      </c>
      <c r="AB9" s="93"/>
      <c r="AC9" s="93"/>
      <c r="AD9" s="93"/>
      <c r="AE9" s="93"/>
      <c r="AF9" s="93"/>
      <c r="AG9" s="95"/>
      <c r="AH9" s="20" t="s">
        <v>22</v>
      </c>
      <c r="AI9" s="24" t="s">
        <v>23</v>
      </c>
      <c r="XEC9" s="51"/>
      <c r="XED9" s="51"/>
      <c r="XEE9" s="51"/>
      <c r="XEF9" s="51"/>
      <c r="XEG9" s="51"/>
    </row>
    <row r="10" spans="1:37 16357:16361" customFormat="1" ht="13.35" customHeight="1" thickBot="1">
      <c r="B10" s="17"/>
      <c r="C10" s="18" t="s">
        <v>24</v>
      </c>
      <c r="D10" s="18" t="s">
        <v>25</v>
      </c>
      <c r="E10" s="19" t="s">
        <v>26</v>
      </c>
      <c r="F10" s="12" t="s">
        <v>46</v>
      </c>
      <c r="G10" s="8" t="s">
        <v>27</v>
      </c>
      <c r="H10" s="8" t="s">
        <v>28</v>
      </c>
      <c r="I10" s="8" t="s">
        <v>29</v>
      </c>
      <c r="J10" s="8" t="s">
        <v>30</v>
      </c>
      <c r="K10" s="8" t="s">
        <v>31</v>
      </c>
      <c r="L10" s="8" t="s">
        <v>32</v>
      </c>
      <c r="M10" s="8" t="s">
        <v>33</v>
      </c>
      <c r="N10" s="8" t="s">
        <v>47</v>
      </c>
      <c r="O10" s="8" t="s">
        <v>34</v>
      </c>
      <c r="P10" s="8" t="s">
        <v>35</v>
      </c>
      <c r="Q10" s="8" t="s">
        <v>36</v>
      </c>
      <c r="R10" s="8" t="s">
        <v>37</v>
      </c>
      <c r="S10" s="13" t="s">
        <v>38</v>
      </c>
      <c r="T10" s="14" t="s">
        <v>39</v>
      </c>
      <c r="U10" s="11" t="s">
        <v>48</v>
      </c>
      <c r="V10" s="11" t="s">
        <v>49</v>
      </c>
      <c r="W10" s="11" t="s">
        <v>50</v>
      </c>
      <c r="X10" s="11" t="s">
        <v>51</v>
      </c>
      <c r="Y10" s="11" t="s">
        <v>52</v>
      </c>
      <c r="Z10" s="11" t="s">
        <v>53</v>
      </c>
      <c r="AA10" s="11" t="s">
        <v>54</v>
      </c>
      <c r="AB10" s="11" t="s">
        <v>55</v>
      </c>
      <c r="AC10" s="11" t="s">
        <v>56</v>
      </c>
      <c r="AD10" s="11" t="s">
        <v>57</v>
      </c>
      <c r="AE10" s="11" t="s">
        <v>58</v>
      </c>
      <c r="AF10" s="11" t="s">
        <v>59</v>
      </c>
      <c r="AG10" s="15" t="s">
        <v>60</v>
      </c>
      <c r="AH10" s="16" t="s">
        <v>61</v>
      </c>
      <c r="AI10" s="25" t="s">
        <v>62</v>
      </c>
      <c r="XEC10" s="51"/>
      <c r="XED10" s="51"/>
      <c r="XEE10" s="51"/>
      <c r="XEF10" s="51"/>
      <c r="XEG10" s="51"/>
    </row>
    <row r="11" spans="1:37 16357:16361" customFormat="1" ht="26.1" customHeight="1">
      <c r="B11" s="5">
        <v>1</v>
      </c>
      <c r="C11" s="36"/>
      <c r="D11" s="37"/>
      <c r="E11" s="38"/>
      <c r="F11" s="39"/>
      <c r="G11" s="40"/>
      <c r="H11" s="41"/>
      <c r="I11" s="41"/>
      <c r="J11" s="41"/>
      <c r="K11" s="41"/>
      <c r="L11" s="41"/>
      <c r="M11" s="41"/>
      <c r="N11" s="40"/>
      <c r="O11" s="40"/>
      <c r="P11" s="40"/>
      <c r="Q11" s="40"/>
      <c r="R11" s="40"/>
      <c r="S11" s="52" t="str">
        <f>IFERROR(
   IF($G11="時給", 計算シート!B3,
   IF($G11="日給", 計算シート!C3,
   IF($G11="月給", 計算シート!D3, ""))),
   "必須項目未入力"
)</f>
        <v/>
      </c>
      <c r="T11" s="50"/>
      <c r="U11" s="40"/>
      <c r="V11" s="41"/>
      <c r="W11" s="41"/>
      <c r="X11" s="41"/>
      <c r="Y11" s="41"/>
      <c r="Z11" s="41"/>
      <c r="AA11" s="41"/>
      <c r="AB11" s="62" t="str">
        <f>IF(N11&lt;&gt;"",N11,"")</f>
        <v/>
      </c>
      <c r="AC11" s="62" t="str">
        <f>IF(O11&lt;&gt;"",O11,"")</f>
        <v/>
      </c>
      <c r="AD11" s="62" t="str">
        <f>IF(P11&lt;&gt;"",P11,"")</f>
        <v/>
      </c>
      <c r="AE11" s="40"/>
      <c r="AF11" s="43"/>
      <c r="AG11" s="52" t="str">
        <f>IFERROR(
   IF($U11="時給", 計算シート!H3,
   IF($U11="日給", 計算シート!I3,
   IF($U11="月給", 計算シート!J3, ""))),
   "必須項目未入力"
)</f>
        <v/>
      </c>
      <c r="AH11" s="21" t="str">
        <f t="shared" ref="AH11:AH30" si="1">IFERROR($S11-$AG11,"")</f>
        <v/>
      </c>
      <c r="AI11" s="65" t="str">
        <f>IFERROR(ROUNDDOWN(($S11/$AG11-1)*100,2),"")</f>
        <v/>
      </c>
      <c r="XEC11" s="51"/>
      <c r="XED11" s="51"/>
      <c r="XEE11" s="51"/>
      <c r="XEF11" s="51"/>
      <c r="XEG11" s="51"/>
    </row>
    <row r="12" spans="1:37 16357:16361" customFormat="1" ht="26.1" customHeight="1">
      <c r="B12" s="6">
        <v>2</v>
      </c>
      <c r="C12" s="42"/>
      <c r="D12" s="43"/>
      <c r="E12" s="44"/>
      <c r="F12" s="57"/>
      <c r="G12" s="43"/>
      <c r="H12" s="45"/>
      <c r="I12" s="45"/>
      <c r="J12" s="45"/>
      <c r="K12" s="45"/>
      <c r="L12" s="45"/>
      <c r="M12" s="45"/>
      <c r="N12" s="43"/>
      <c r="O12" s="43"/>
      <c r="P12" s="43"/>
      <c r="Q12" s="43"/>
      <c r="R12" s="43"/>
      <c r="S12" s="53" t="str">
        <f>IFERROR(
   IF($G12="時給", 計算シート!B4,
   IF($G12="日給", 計算シート!C4,
   IF($G12="月給", 計算シート!D4, ""))),
   "必須項目未入力"
)</f>
        <v/>
      </c>
      <c r="T12" s="59"/>
      <c r="U12" s="43"/>
      <c r="V12" s="45"/>
      <c r="W12" s="45"/>
      <c r="X12" s="45"/>
      <c r="Y12" s="45"/>
      <c r="Z12" s="45"/>
      <c r="AA12" s="45"/>
      <c r="AB12" s="63" t="str">
        <f t="shared" ref="AB12:AB30" si="2">IF(N12&lt;&gt;"",N12,"")</f>
        <v/>
      </c>
      <c r="AC12" s="63" t="str">
        <f t="shared" ref="AC12:AC30" si="3">IF(O12&lt;&gt;"",O12,"")</f>
        <v/>
      </c>
      <c r="AD12" s="63" t="str">
        <f t="shared" ref="AD12:AD30" si="4">IF(P12&lt;&gt;"",P12,"")</f>
        <v/>
      </c>
      <c r="AE12" s="43"/>
      <c r="AF12" s="43"/>
      <c r="AG12" s="53" t="str">
        <f>IFERROR(
   IF($U12="時給", 計算シート!H4,
   IF($U12="日給", 計算シート!I4,
   IF($U12="月給", 計算シート!J4, ""))),
   "必須項目未入力"
)</f>
        <v/>
      </c>
      <c r="AH12" s="22" t="str">
        <f t="shared" si="1"/>
        <v/>
      </c>
      <c r="AI12" s="66" t="str">
        <f t="shared" ref="AI12:AI30" si="5">IFERROR(ROUNDDOWN(($S12/$AG12-1)*100,2),"")</f>
        <v/>
      </c>
      <c r="XEC12" s="51"/>
      <c r="XED12" s="51"/>
      <c r="XEE12" s="51"/>
      <c r="XEF12" s="51"/>
      <c r="XEG12" s="51"/>
    </row>
    <row r="13" spans="1:37 16357:16361" customFormat="1" ht="26.1" customHeight="1">
      <c r="B13" s="6">
        <v>3</v>
      </c>
      <c r="C13" s="42"/>
      <c r="D13" s="43"/>
      <c r="E13" s="44"/>
      <c r="F13" s="57"/>
      <c r="G13" s="43"/>
      <c r="H13" s="45"/>
      <c r="I13" s="45"/>
      <c r="J13" s="45"/>
      <c r="K13" s="45"/>
      <c r="L13" s="45"/>
      <c r="M13" s="45"/>
      <c r="N13" s="43"/>
      <c r="O13" s="43"/>
      <c r="P13" s="43"/>
      <c r="Q13" s="43"/>
      <c r="R13" s="43"/>
      <c r="S13" s="53" t="str">
        <f>IFERROR(
   IF($G13="時給", 計算シート!B5,
   IF($G13="日給", 計算シート!C5,
   IF($G13="月給", 計算シート!D5, ""))),
   "必須項目未入力"
)</f>
        <v/>
      </c>
      <c r="T13" s="59"/>
      <c r="U13" s="43"/>
      <c r="V13" s="45"/>
      <c r="W13" s="45"/>
      <c r="X13" s="45"/>
      <c r="Y13" s="45"/>
      <c r="Z13" s="45"/>
      <c r="AA13" s="45"/>
      <c r="AB13" s="63" t="str">
        <f t="shared" si="2"/>
        <v/>
      </c>
      <c r="AC13" s="63" t="str">
        <f t="shared" si="3"/>
        <v/>
      </c>
      <c r="AD13" s="63" t="str">
        <f t="shared" si="4"/>
        <v/>
      </c>
      <c r="AE13" s="43"/>
      <c r="AF13" s="43"/>
      <c r="AG13" s="53" t="str">
        <f>IFERROR(
   IF($U13="時給", 計算シート!H5,
   IF($U13="日給", 計算シート!I5,
   IF($U13="月給", 計算シート!J5, ""))),
   "必須項目未入力"
)</f>
        <v/>
      </c>
      <c r="AH13" s="22" t="str">
        <f t="shared" si="1"/>
        <v/>
      </c>
      <c r="AI13" s="66" t="str">
        <f t="shared" si="5"/>
        <v/>
      </c>
      <c r="XEC13" s="51"/>
      <c r="XED13" s="51"/>
      <c r="XEE13" s="51"/>
      <c r="XEF13" s="51"/>
      <c r="XEG13" s="51"/>
    </row>
    <row r="14" spans="1:37 16357:16361" customFormat="1" ht="26.1" customHeight="1">
      <c r="B14" s="6">
        <v>4</v>
      </c>
      <c r="C14" s="42"/>
      <c r="D14" s="43"/>
      <c r="E14" s="44"/>
      <c r="F14" s="57"/>
      <c r="G14" s="43"/>
      <c r="H14" s="45"/>
      <c r="I14" s="45"/>
      <c r="J14" s="45"/>
      <c r="K14" s="45"/>
      <c r="L14" s="45"/>
      <c r="M14" s="45"/>
      <c r="N14" s="43"/>
      <c r="O14" s="43"/>
      <c r="P14" s="43"/>
      <c r="Q14" s="43"/>
      <c r="R14" s="43"/>
      <c r="S14" s="53" t="str">
        <f>IFERROR(
   IF($G14="時給", 計算シート!B6,
   IF($G14="日給", 計算シート!C6,
   IF($G14="月給", 計算シート!D6, ""))),
   "必須項目未入力"
)</f>
        <v/>
      </c>
      <c r="T14" s="59"/>
      <c r="U14" s="43"/>
      <c r="V14" s="45"/>
      <c r="W14" s="45"/>
      <c r="X14" s="45"/>
      <c r="Y14" s="45"/>
      <c r="Z14" s="45"/>
      <c r="AA14" s="45"/>
      <c r="AB14" s="63" t="str">
        <f t="shared" si="2"/>
        <v/>
      </c>
      <c r="AC14" s="63" t="str">
        <f t="shared" si="3"/>
        <v/>
      </c>
      <c r="AD14" s="63" t="str">
        <f t="shared" si="4"/>
        <v/>
      </c>
      <c r="AE14" s="43"/>
      <c r="AF14" s="43"/>
      <c r="AG14" s="53" t="str">
        <f>IFERROR(
   IF($U14="時給", 計算シート!H6,
   IF($U14="日給", 計算シート!I6,
   IF($U14="月給", 計算シート!J6, ""))),
   "必須項目未入力"
)</f>
        <v/>
      </c>
      <c r="AH14" s="22" t="str">
        <f t="shared" si="1"/>
        <v/>
      </c>
      <c r="AI14" s="66" t="str">
        <f t="shared" si="5"/>
        <v/>
      </c>
      <c r="XEC14" s="51"/>
      <c r="XED14" s="51"/>
      <c r="XEE14" s="51"/>
      <c r="XEF14" s="51"/>
      <c r="XEG14" s="51"/>
    </row>
    <row r="15" spans="1:37 16357:16361" customFormat="1" ht="26.1" customHeight="1">
      <c r="B15" s="6">
        <v>5</v>
      </c>
      <c r="C15" s="42"/>
      <c r="D15" s="43"/>
      <c r="E15" s="44"/>
      <c r="F15" s="57"/>
      <c r="G15" s="43"/>
      <c r="H15" s="45"/>
      <c r="I15" s="45"/>
      <c r="J15" s="45"/>
      <c r="K15" s="45"/>
      <c r="L15" s="45"/>
      <c r="M15" s="45"/>
      <c r="N15" s="43"/>
      <c r="O15" s="43"/>
      <c r="P15" s="43"/>
      <c r="Q15" s="43"/>
      <c r="R15" s="43"/>
      <c r="S15" s="53" t="str">
        <f>IFERROR(
   IF($G15="時給", 計算シート!B7,
   IF($G15="日給", 計算シート!C7,
   IF($G15="月給", 計算シート!D7, ""))),
   "必須項目未入力"
)</f>
        <v/>
      </c>
      <c r="T15" s="59"/>
      <c r="U15" s="43"/>
      <c r="V15" s="45"/>
      <c r="W15" s="45"/>
      <c r="X15" s="45"/>
      <c r="Y15" s="45"/>
      <c r="Z15" s="45"/>
      <c r="AA15" s="45"/>
      <c r="AB15" s="63" t="str">
        <f t="shared" si="2"/>
        <v/>
      </c>
      <c r="AC15" s="63" t="str">
        <f t="shared" si="3"/>
        <v/>
      </c>
      <c r="AD15" s="63" t="str">
        <f t="shared" si="4"/>
        <v/>
      </c>
      <c r="AE15" s="43"/>
      <c r="AF15" s="43"/>
      <c r="AG15" s="53" t="str">
        <f>IFERROR(
   IF($U15="時給", 計算シート!H7,
   IF($U15="日給", 計算シート!I7,
   IF($U15="月給", 計算シート!J7, ""))),
   "必須項目未入力"
)</f>
        <v/>
      </c>
      <c r="AH15" s="22" t="str">
        <f t="shared" si="1"/>
        <v/>
      </c>
      <c r="AI15" s="66" t="str">
        <f t="shared" si="5"/>
        <v/>
      </c>
      <c r="XEC15" s="51"/>
      <c r="XED15" s="51"/>
      <c r="XEE15" s="51"/>
      <c r="XEF15" s="51"/>
      <c r="XEG15" s="51"/>
    </row>
    <row r="16" spans="1:37 16357:16361" customFormat="1" ht="26.1" customHeight="1">
      <c r="B16" s="6">
        <v>6</v>
      </c>
      <c r="C16" s="42"/>
      <c r="D16" s="43"/>
      <c r="E16" s="44"/>
      <c r="F16" s="57"/>
      <c r="G16" s="43"/>
      <c r="H16" s="45"/>
      <c r="I16" s="45"/>
      <c r="J16" s="45"/>
      <c r="K16" s="45"/>
      <c r="L16" s="45"/>
      <c r="M16" s="45"/>
      <c r="N16" s="43"/>
      <c r="O16" s="43"/>
      <c r="P16" s="43"/>
      <c r="Q16" s="43"/>
      <c r="R16" s="43"/>
      <c r="S16" s="53" t="str">
        <f>IFERROR(
   IF($G16="時給", 計算シート!B8,
   IF($G16="日給", 計算シート!C8,
   IF($G16="月給", 計算シート!D8, ""))),
   "必須項目未入力"
)</f>
        <v/>
      </c>
      <c r="T16" s="59"/>
      <c r="U16" s="43"/>
      <c r="V16" s="45"/>
      <c r="W16" s="45"/>
      <c r="X16" s="45"/>
      <c r="Y16" s="45"/>
      <c r="Z16" s="45"/>
      <c r="AA16" s="45"/>
      <c r="AB16" s="63" t="str">
        <f t="shared" si="2"/>
        <v/>
      </c>
      <c r="AC16" s="63" t="str">
        <f t="shared" si="3"/>
        <v/>
      </c>
      <c r="AD16" s="63" t="str">
        <f t="shared" si="4"/>
        <v/>
      </c>
      <c r="AE16" s="43"/>
      <c r="AF16" s="43"/>
      <c r="AG16" s="53" t="str">
        <f>IFERROR(
   IF($U16="時給", 計算シート!H8,
   IF($U16="日給", 計算シート!I8,
   IF($U16="月給", 計算シート!J8, ""))),
   "必須項目未入力"
)</f>
        <v/>
      </c>
      <c r="AH16" s="22" t="str">
        <f t="shared" si="1"/>
        <v/>
      </c>
      <c r="AI16" s="66" t="str">
        <f t="shared" si="5"/>
        <v/>
      </c>
      <c r="XEC16" s="51"/>
      <c r="XED16" s="51"/>
      <c r="XEE16" s="51"/>
      <c r="XEF16" s="51"/>
      <c r="XEG16" s="51"/>
    </row>
    <row r="17" spans="2:35 16357:16361" customFormat="1" ht="26.1" customHeight="1">
      <c r="B17" s="6">
        <v>7</v>
      </c>
      <c r="C17" s="42"/>
      <c r="D17" s="43"/>
      <c r="E17" s="44"/>
      <c r="F17" s="57"/>
      <c r="G17" s="43"/>
      <c r="H17" s="45"/>
      <c r="I17" s="45"/>
      <c r="J17" s="45"/>
      <c r="K17" s="45"/>
      <c r="L17" s="45"/>
      <c r="M17" s="45"/>
      <c r="N17" s="43"/>
      <c r="O17" s="43"/>
      <c r="P17" s="43"/>
      <c r="Q17" s="43"/>
      <c r="R17" s="43"/>
      <c r="S17" s="53" t="str">
        <f>IFERROR(
   IF($G17="時給", 計算シート!B9,
   IF($G17="日給", 計算シート!C9,
   IF($G17="月給", 計算シート!D9, ""))),
   "必須項目未入力"
)</f>
        <v/>
      </c>
      <c r="T17" s="59"/>
      <c r="U17" s="43"/>
      <c r="V17" s="45"/>
      <c r="W17" s="45"/>
      <c r="X17" s="45"/>
      <c r="Y17" s="45"/>
      <c r="Z17" s="45"/>
      <c r="AA17" s="45"/>
      <c r="AB17" s="63" t="str">
        <f t="shared" si="2"/>
        <v/>
      </c>
      <c r="AC17" s="63" t="str">
        <f t="shared" si="3"/>
        <v/>
      </c>
      <c r="AD17" s="63" t="str">
        <f t="shared" si="4"/>
        <v/>
      </c>
      <c r="AE17" s="43"/>
      <c r="AF17" s="43"/>
      <c r="AG17" s="53" t="str">
        <f>IFERROR(
   IF($U17="時給", 計算シート!H9,
   IF($U17="日給", 計算シート!I9,
   IF($U17="月給", 計算シート!J9, ""))),
   "必須項目未入力"
)</f>
        <v/>
      </c>
      <c r="AH17" s="22" t="str">
        <f t="shared" si="1"/>
        <v/>
      </c>
      <c r="AI17" s="66" t="str">
        <f t="shared" si="5"/>
        <v/>
      </c>
      <c r="XEC17" s="51"/>
      <c r="XED17" s="51"/>
      <c r="XEE17" s="51"/>
      <c r="XEF17" s="51"/>
      <c r="XEG17" s="51"/>
    </row>
    <row r="18" spans="2:35 16357:16361" customFormat="1" ht="26.1" customHeight="1">
      <c r="B18" s="6">
        <v>8</v>
      </c>
      <c r="C18" s="42"/>
      <c r="D18" s="43"/>
      <c r="E18" s="44"/>
      <c r="F18" s="57"/>
      <c r="G18" s="43"/>
      <c r="H18" s="45"/>
      <c r="I18" s="45"/>
      <c r="J18" s="45"/>
      <c r="K18" s="45"/>
      <c r="L18" s="45"/>
      <c r="M18" s="45"/>
      <c r="N18" s="43"/>
      <c r="O18" s="43"/>
      <c r="P18" s="43"/>
      <c r="Q18" s="43"/>
      <c r="R18" s="43"/>
      <c r="S18" s="53" t="str">
        <f>IFERROR(
   IF($G18="時給", 計算シート!B10,
   IF($G18="日給", 計算シート!C10,
   IF($G18="月給", 計算シート!D10, ""))),
   "必須項目未入力"
)</f>
        <v/>
      </c>
      <c r="T18" s="59"/>
      <c r="U18" s="43"/>
      <c r="V18" s="45"/>
      <c r="W18" s="45"/>
      <c r="X18" s="45"/>
      <c r="Y18" s="45"/>
      <c r="Z18" s="45"/>
      <c r="AA18" s="45"/>
      <c r="AB18" s="63" t="str">
        <f t="shared" si="2"/>
        <v/>
      </c>
      <c r="AC18" s="63" t="str">
        <f t="shared" si="3"/>
        <v/>
      </c>
      <c r="AD18" s="63" t="str">
        <f t="shared" si="4"/>
        <v/>
      </c>
      <c r="AE18" s="43"/>
      <c r="AF18" s="43"/>
      <c r="AG18" s="53" t="str">
        <f>IFERROR(
   IF($U18="時給", 計算シート!H10,
   IF($U18="日給", 計算シート!I10,
   IF($U18="月給", 計算シート!J10, ""))),
   "必須項目未入力"
)</f>
        <v/>
      </c>
      <c r="AH18" s="22" t="str">
        <f t="shared" si="1"/>
        <v/>
      </c>
      <c r="AI18" s="66" t="str">
        <f t="shared" si="5"/>
        <v/>
      </c>
      <c r="XEC18" s="51"/>
      <c r="XED18" s="51"/>
      <c r="XEE18" s="51"/>
      <c r="XEF18" s="51"/>
      <c r="XEG18" s="51"/>
    </row>
    <row r="19" spans="2:35 16357:16361" customFormat="1" ht="26.1" customHeight="1">
      <c r="B19" s="6">
        <v>9</v>
      </c>
      <c r="C19" s="42"/>
      <c r="D19" s="43"/>
      <c r="E19" s="44"/>
      <c r="F19" s="57"/>
      <c r="G19" s="43"/>
      <c r="H19" s="45"/>
      <c r="I19" s="45"/>
      <c r="J19" s="45"/>
      <c r="K19" s="45"/>
      <c r="L19" s="45"/>
      <c r="M19" s="45"/>
      <c r="N19" s="43"/>
      <c r="O19" s="43"/>
      <c r="P19" s="43"/>
      <c r="Q19" s="43"/>
      <c r="R19" s="43"/>
      <c r="S19" s="53" t="str">
        <f>IFERROR(
   IF($G19="時給", 計算シート!B11,
   IF($G19="日給", 計算シート!C11,
   IF($G19="月給", 計算シート!D11, ""))),
   "必須項目未入力"
)</f>
        <v/>
      </c>
      <c r="T19" s="59"/>
      <c r="U19" s="43"/>
      <c r="V19" s="45"/>
      <c r="W19" s="45"/>
      <c r="X19" s="45"/>
      <c r="Y19" s="45"/>
      <c r="Z19" s="45"/>
      <c r="AA19" s="45"/>
      <c r="AB19" s="63" t="str">
        <f t="shared" si="2"/>
        <v/>
      </c>
      <c r="AC19" s="63" t="str">
        <f t="shared" si="3"/>
        <v/>
      </c>
      <c r="AD19" s="63" t="str">
        <f t="shared" si="4"/>
        <v/>
      </c>
      <c r="AE19" s="43"/>
      <c r="AF19" s="43"/>
      <c r="AG19" s="53" t="str">
        <f>IFERROR(
   IF($U19="時給", 計算シート!H11,
   IF($U19="日給", 計算シート!I11,
   IF($U19="月給", 計算シート!J11, ""))),
   "必須項目未入力"
)</f>
        <v/>
      </c>
      <c r="AH19" s="22" t="str">
        <f t="shared" si="1"/>
        <v/>
      </c>
      <c r="AI19" s="66" t="str">
        <f t="shared" si="5"/>
        <v/>
      </c>
      <c r="XEC19" s="51"/>
      <c r="XED19" s="51"/>
      <c r="XEE19" s="51"/>
      <c r="XEF19" s="51"/>
      <c r="XEG19" s="51"/>
    </row>
    <row r="20" spans="2:35 16357:16361" customFormat="1" ht="26.1" customHeight="1">
      <c r="B20" s="6">
        <v>10</v>
      </c>
      <c r="C20" s="42"/>
      <c r="D20" s="43"/>
      <c r="E20" s="44"/>
      <c r="F20" s="57"/>
      <c r="G20" s="43"/>
      <c r="H20" s="45"/>
      <c r="I20" s="45"/>
      <c r="J20" s="45"/>
      <c r="K20" s="45"/>
      <c r="L20" s="45"/>
      <c r="M20" s="45"/>
      <c r="N20" s="43"/>
      <c r="O20" s="43"/>
      <c r="P20" s="43"/>
      <c r="Q20" s="43"/>
      <c r="R20" s="43"/>
      <c r="S20" s="53" t="str">
        <f>IFERROR(
   IF($G20="時給", 計算シート!B12,
   IF($G20="日給", 計算シート!C12,
   IF($G20="月給", 計算シート!D12, ""))),
   "必須項目未入力"
)</f>
        <v/>
      </c>
      <c r="T20" s="59"/>
      <c r="U20" s="43"/>
      <c r="V20" s="45"/>
      <c r="W20" s="45"/>
      <c r="X20" s="45"/>
      <c r="Y20" s="45"/>
      <c r="Z20" s="45"/>
      <c r="AA20" s="45"/>
      <c r="AB20" s="63" t="str">
        <f t="shared" si="2"/>
        <v/>
      </c>
      <c r="AC20" s="63" t="str">
        <f t="shared" si="3"/>
        <v/>
      </c>
      <c r="AD20" s="63" t="str">
        <f t="shared" si="4"/>
        <v/>
      </c>
      <c r="AE20" s="43"/>
      <c r="AF20" s="43"/>
      <c r="AG20" s="53" t="str">
        <f>IFERROR(
   IF($U20="時給", 計算シート!H12,
   IF($U20="日給", 計算シート!I12,
   IF($U20="月給", 計算シート!J12, ""))),
   "必須項目未入力"
)</f>
        <v/>
      </c>
      <c r="AH20" s="22" t="str">
        <f t="shared" si="1"/>
        <v/>
      </c>
      <c r="AI20" s="66" t="str">
        <f t="shared" si="5"/>
        <v/>
      </c>
      <c r="XEC20" s="51"/>
      <c r="XED20" s="51"/>
      <c r="XEE20" s="51"/>
      <c r="XEF20" s="51"/>
      <c r="XEG20" s="51"/>
    </row>
    <row r="21" spans="2:35 16357:16361" customFormat="1" ht="26.1" customHeight="1">
      <c r="B21" s="6">
        <v>11</v>
      </c>
      <c r="C21" s="42"/>
      <c r="D21" s="43"/>
      <c r="E21" s="44"/>
      <c r="F21" s="57"/>
      <c r="G21" s="43"/>
      <c r="H21" s="45"/>
      <c r="I21" s="45"/>
      <c r="J21" s="45"/>
      <c r="K21" s="45"/>
      <c r="L21" s="45"/>
      <c r="M21" s="45"/>
      <c r="N21" s="43"/>
      <c r="O21" s="43"/>
      <c r="P21" s="43"/>
      <c r="Q21" s="43"/>
      <c r="R21" s="43"/>
      <c r="S21" s="53" t="str">
        <f>IFERROR(
   IF($G21="時給", 計算シート!B13,
   IF($G21="日給", 計算シート!C13,
   IF($G21="月給", 計算シート!D13, ""))),
   "必須項目未入力"
)</f>
        <v/>
      </c>
      <c r="T21" s="59"/>
      <c r="U21" s="43"/>
      <c r="V21" s="45"/>
      <c r="W21" s="45"/>
      <c r="X21" s="45"/>
      <c r="Y21" s="45"/>
      <c r="Z21" s="45"/>
      <c r="AA21" s="45"/>
      <c r="AB21" s="63" t="str">
        <f t="shared" si="2"/>
        <v/>
      </c>
      <c r="AC21" s="63" t="str">
        <f t="shared" si="3"/>
        <v/>
      </c>
      <c r="AD21" s="63" t="str">
        <f t="shared" si="4"/>
        <v/>
      </c>
      <c r="AE21" s="43"/>
      <c r="AF21" s="43"/>
      <c r="AG21" s="53" t="str">
        <f>IFERROR(
   IF($U21="時給", 計算シート!H13,
   IF($U21="日給", 計算シート!I13,
   IF($U21="月給", 計算シート!J13, ""))),
   "必須項目未入力"
)</f>
        <v/>
      </c>
      <c r="AH21" s="22" t="str">
        <f t="shared" si="1"/>
        <v/>
      </c>
      <c r="AI21" s="66" t="str">
        <f t="shared" si="5"/>
        <v/>
      </c>
      <c r="XEC21" s="51"/>
      <c r="XED21" s="51"/>
      <c r="XEE21" s="51"/>
      <c r="XEF21" s="51"/>
      <c r="XEG21" s="51"/>
    </row>
    <row r="22" spans="2:35 16357:16361" customFormat="1" ht="26.1" customHeight="1">
      <c r="B22" s="6">
        <v>12</v>
      </c>
      <c r="C22" s="42"/>
      <c r="D22" s="43"/>
      <c r="E22" s="44"/>
      <c r="F22" s="57"/>
      <c r="G22" s="43"/>
      <c r="H22" s="45"/>
      <c r="I22" s="45"/>
      <c r="J22" s="45"/>
      <c r="K22" s="45"/>
      <c r="L22" s="45"/>
      <c r="M22" s="45"/>
      <c r="N22" s="43"/>
      <c r="O22" s="43"/>
      <c r="P22" s="43"/>
      <c r="Q22" s="43"/>
      <c r="R22" s="43"/>
      <c r="S22" s="53" t="str">
        <f>IFERROR(
   IF($G22="時給", 計算シート!B14,
   IF($G22="日給", 計算シート!C14,
   IF($G22="月給", 計算シート!D14, ""))),
   "必須項目未入力"
)</f>
        <v/>
      </c>
      <c r="T22" s="59"/>
      <c r="U22" s="43"/>
      <c r="V22" s="45"/>
      <c r="W22" s="45"/>
      <c r="X22" s="45"/>
      <c r="Y22" s="45"/>
      <c r="Z22" s="45"/>
      <c r="AA22" s="45"/>
      <c r="AB22" s="63" t="str">
        <f t="shared" si="2"/>
        <v/>
      </c>
      <c r="AC22" s="63" t="str">
        <f t="shared" si="3"/>
        <v/>
      </c>
      <c r="AD22" s="63" t="str">
        <f t="shared" si="4"/>
        <v/>
      </c>
      <c r="AE22" s="43"/>
      <c r="AF22" s="43"/>
      <c r="AG22" s="53" t="str">
        <f>IFERROR(
   IF($U22="時給", 計算シート!H14,
   IF($U22="日給", 計算シート!I14,
   IF($U22="月給", 計算シート!J14, ""))),
   "必須項目未入力"
)</f>
        <v/>
      </c>
      <c r="AH22" s="22" t="str">
        <f t="shared" si="1"/>
        <v/>
      </c>
      <c r="AI22" s="66" t="str">
        <f t="shared" si="5"/>
        <v/>
      </c>
      <c r="XEC22" s="51"/>
      <c r="XED22" s="51"/>
      <c r="XEE22" s="51"/>
      <c r="XEF22" s="51"/>
      <c r="XEG22" s="51"/>
    </row>
    <row r="23" spans="2:35 16357:16361" customFormat="1" ht="26.1" customHeight="1">
      <c r="B23" s="6">
        <v>13</v>
      </c>
      <c r="C23" s="42"/>
      <c r="D23" s="43"/>
      <c r="E23" s="44"/>
      <c r="F23" s="57"/>
      <c r="G23" s="43"/>
      <c r="H23" s="45"/>
      <c r="I23" s="45"/>
      <c r="J23" s="45"/>
      <c r="K23" s="45"/>
      <c r="L23" s="45"/>
      <c r="M23" s="45"/>
      <c r="N23" s="43"/>
      <c r="O23" s="43"/>
      <c r="P23" s="43"/>
      <c r="Q23" s="43"/>
      <c r="R23" s="43"/>
      <c r="S23" s="53" t="str">
        <f>IFERROR(
   IF($G23="時給", 計算シート!B15,
   IF($G23="日給", 計算シート!C15,
   IF($G23="月給", 計算シート!D15, ""))),
   "必須項目未入力"
)</f>
        <v/>
      </c>
      <c r="T23" s="59"/>
      <c r="U23" s="43"/>
      <c r="V23" s="45"/>
      <c r="W23" s="45"/>
      <c r="X23" s="45"/>
      <c r="Y23" s="45"/>
      <c r="Z23" s="45"/>
      <c r="AA23" s="45"/>
      <c r="AB23" s="63" t="str">
        <f t="shared" si="2"/>
        <v/>
      </c>
      <c r="AC23" s="63" t="str">
        <f t="shared" si="3"/>
        <v/>
      </c>
      <c r="AD23" s="63" t="str">
        <f t="shared" si="4"/>
        <v/>
      </c>
      <c r="AE23" s="43"/>
      <c r="AF23" s="43"/>
      <c r="AG23" s="53" t="str">
        <f>IFERROR(
   IF($U23="時給", 計算シート!H15,
   IF($U23="日給", 計算シート!I15,
   IF($U23="月給", 計算シート!J15, ""))),
   "必須項目未入力"
)</f>
        <v/>
      </c>
      <c r="AH23" s="22" t="str">
        <f t="shared" si="1"/>
        <v/>
      </c>
      <c r="AI23" s="66" t="str">
        <f t="shared" si="5"/>
        <v/>
      </c>
      <c r="XEC23" s="51"/>
      <c r="XED23" s="51"/>
      <c r="XEE23" s="51"/>
      <c r="XEF23" s="51"/>
      <c r="XEG23" s="51"/>
    </row>
    <row r="24" spans="2:35 16357:16361" customFormat="1" ht="26.1" customHeight="1">
      <c r="B24" s="6">
        <v>14</v>
      </c>
      <c r="C24" s="42"/>
      <c r="D24" s="43"/>
      <c r="E24" s="44"/>
      <c r="F24" s="57"/>
      <c r="G24" s="43"/>
      <c r="H24" s="45"/>
      <c r="I24" s="45"/>
      <c r="J24" s="45"/>
      <c r="K24" s="45"/>
      <c r="L24" s="45"/>
      <c r="M24" s="45"/>
      <c r="N24" s="43"/>
      <c r="O24" s="43"/>
      <c r="P24" s="43"/>
      <c r="Q24" s="43"/>
      <c r="R24" s="43"/>
      <c r="S24" s="53" t="str">
        <f>IFERROR(
   IF($G24="時給", 計算シート!B16,
   IF($G24="日給", 計算シート!C16,
   IF($G24="月給", 計算シート!D16, ""))),
   "必須項目未入力"
)</f>
        <v/>
      </c>
      <c r="T24" s="59"/>
      <c r="U24" s="43"/>
      <c r="V24" s="45"/>
      <c r="W24" s="45"/>
      <c r="X24" s="45"/>
      <c r="Y24" s="45"/>
      <c r="Z24" s="45"/>
      <c r="AA24" s="45"/>
      <c r="AB24" s="63" t="str">
        <f t="shared" si="2"/>
        <v/>
      </c>
      <c r="AC24" s="63" t="str">
        <f t="shared" si="3"/>
        <v/>
      </c>
      <c r="AD24" s="63" t="str">
        <f t="shared" si="4"/>
        <v/>
      </c>
      <c r="AE24" s="43"/>
      <c r="AF24" s="43"/>
      <c r="AG24" s="53" t="str">
        <f>IFERROR(
   IF($U24="時給", 計算シート!H16,
   IF($U24="日給", 計算シート!I16,
   IF($U24="月給", 計算シート!J16, ""))),
   "必須項目未入力"
)</f>
        <v/>
      </c>
      <c r="AH24" s="22" t="str">
        <f t="shared" si="1"/>
        <v/>
      </c>
      <c r="AI24" s="66" t="str">
        <f t="shared" si="5"/>
        <v/>
      </c>
      <c r="XEC24" s="51"/>
      <c r="XED24" s="51"/>
      <c r="XEE24" s="51"/>
      <c r="XEF24" s="51"/>
      <c r="XEG24" s="51"/>
    </row>
    <row r="25" spans="2:35 16357:16361" customFormat="1" ht="26.1" customHeight="1">
      <c r="B25" s="6">
        <v>15</v>
      </c>
      <c r="C25" s="42"/>
      <c r="D25" s="43"/>
      <c r="E25" s="44"/>
      <c r="F25" s="57"/>
      <c r="G25" s="43"/>
      <c r="H25" s="45"/>
      <c r="I25" s="45"/>
      <c r="J25" s="45"/>
      <c r="K25" s="45"/>
      <c r="L25" s="45"/>
      <c r="M25" s="45"/>
      <c r="N25" s="43"/>
      <c r="O25" s="43"/>
      <c r="P25" s="43"/>
      <c r="Q25" s="43"/>
      <c r="R25" s="43"/>
      <c r="S25" s="53" t="str">
        <f>IFERROR(
   IF($G25="時給", 計算シート!B17,
   IF($G25="日給", 計算シート!C17,
   IF($G25="月給", 計算シート!D17, ""))),
   "必須項目未入力"
)</f>
        <v/>
      </c>
      <c r="T25" s="59"/>
      <c r="U25" s="43"/>
      <c r="V25" s="45"/>
      <c r="W25" s="45"/>
      <c r="X25" s="45"/>
      <c r="Y25" s="45"/>
      <c r="Z25" s="45"/>
      <c r="AA25" s="45"/>
      <c r="AB25" s="63" t="str">
        <f t="shared" si="2"/>
        <v/>
      </c>
      <c r="AC25" s="63" t="str">
        <f t="shared" si="3"/>
        <v/>
      </c>
      <c r="AD25" s="63" t="str">
        <f t="shared" si="4"/>
        <v/>
      </c>
      <c r="AE25" s="43"/>
      <c r="AF25" s="43"/>
      <c r="AG25" s="53" t="str">
        <f>IFERROR(
   IF($U25="時給", 計算シート!H17,
   IF($U25="日給", 計算シート!I17,
   IF($U25="月給", 計算シート!J17, ""))),
   "必須項目未入力"
)</f>
        <v/>
      </c>
      <c r="AH25" s="22" t="str">
        <f t="shared" si="1"/>
        <v/>
      </c>
      <c r="AI25" s="66" t="str">
        <f t="shared" si="5"/>
        <v/>
      </c>
      <c r="XEC25" s="51"/>
      <c r="XED25" s="51"/>
      <c r="XEE25" s="51"/>
      <c r="XEF25" s="51"/>
      <c r="XEG25" s="51"/>
    </row>
    <row r="26" spans="2:35 16357:16361" customFormat="1" ht="26.1" customHeight="1">
      <c r="B26" s="6">
        <v>16</v>
      </c>
      <c r="C26" s="42"/>
      <c r="D26" s="43"/>
      <c r="E26" s="44"/>
      <c r="F26" s="57"/>
      <c r="G26" s="43"/>
      <c r="H26" s="45"/>
      <c r="I26" s="45"/>
      <c r="J26" s="45"/>
      <c r="K26" s="45"/>
      <c r="L26" s="45"/>
      <c r="M26" s="45"/>
      <c r="N26" s="43"/>
      <c r="O26" s="43"/>
      <c r="P26" s="43"/>
      <c r="Q26" s="43"/>
      <c r="R26" s="43"/>
      <c r="S26" s="53" t="str">
        <f>IFERROR(
   IF($G26="時給", 計算シート!B18,
   IF($G26="日給", 計算シート!C18,
   IF($G26="月給", 計算シート!D18, ""))),
   "必須項目未入力"
)</f>
        <v/>
      </c>
      <c r="T26" s="59"/>
      <c r="U26" s="43"/>
      <c r="V26" s="45"/>
      <c r="W26" s="45"/>
      <c r="X26" s="45"/>
      <c r="Y26" s="45"/>
      <c r="Z26" s="45"/>
      <c r="AA26" s="45"/>
      <c r="AB26" s="63" t="str">
        <f t="shared" si="2"/>
        <v/>
      </c>
      <c r="AC26" s="63" t="str">
        <f t="shared" si="3"/>
        <v/>
      </c>
      <c r="AD26" s="63" t="str">
        <f t="shared" si="4"/>
        <v/>
      </c>
      <c r="AE26" s="43"/>
      <c r="AF26" s="43"/>
      <c r="AG26" s="53" t="str">
        <f>IFERROR(
   IF($U26="時給", 計算シート!H18,
   IF($U26="日給", 計算シート!I18,
   IF($U26="月給", 計算シート!J18, ""))),
   "必須項目未入力"
)</f>
        <v/>
      </c>
      <c r="AH26" s="22" t="str">
        <f t="shared" si="1"/>
        <v/>
      </c>
      <c r="AI26" s="66" t="str">
        <f t="shared" si="5"/>
        <v/>
      </c>
      <c r="XEC26" s="51"/>
      <c r="XED26" s="51"/>
      <c r="XEE26" s="51"/>
      <c r="XEF26" s="51"/>
      <c r="XEG26" s="51"/>
    </row>
    <row r="27" spans="2:35 16357:16361" customFormat="1" ht="26.1" customHeight="1">
      <c r="B27" s="6">
        <v>17</v>
      </c>
      <c r="C27" s="42"/>
      <c r="D27" s="43"/>
      <c r="E27" s="44"/>
      <c r="F27" s="57"/>
      <c r="G27" s="43"/>
      <c r="H27" s="45"/>
      <c r="I27" s="45"/>
      <c r="J27" s="45"/>
      <c r="K27" s="45"/>
      <c r="L27" s="45"/>
      <c r="M27" s="45"/>
      <c r="N27" s="43"/>
      <c r="O27" s="43"/>
      <c r="P27" s="43"/>
      <c r="Q27" s="43"/>
      <c r="R27" s="43"/>
      <c r="S27" s="53" t="str">
        <f>IFERROR(
   IF($G27="時給", 計算シート!B19,
   IF($G27="日給", 計算シート!C19,
   IF($G27="月給", 計算シート!D19, ""))),
   "必須項目未入力"
)</f>
        <v/>
      </c>
      <c r="T27" s="59"/>
      <c r="U27" s="43"/>
      <c r="V27" s="45"/>
      <c r="W27" s="45"/>
      <c r="X27" s="45"/>
      <c r="Y27" s="45"/>
      <c r="Z27" s="45"/>
      <c r="AA27" s="45"/>
      <c r="AB27" s="63" t="str">
        <f t="shared" si="2"/>
        <v/>
      </c>
      <c r="AC27" s="63" t="str">
        <f t="shared" si="3"/>
        <v/>
      </c>
      <c r="AD27" s="63" t="str">
        <f t="shared" si="4"/>
        <v/>
      </c>
      <c r="AE27" s="43"/>
      <c r="AF27" s="43"/>
      <c r="AG27" s="53" t="str">
        <f>IFERROR(
   IF($U27="時給", 計算シート!H19,
   IF($U27="日給", 計算シート!I19,
   IF($U27="月給", 計算シート!J19, ""))),
   "必須項目未入力"
)</f>
        <v/>
      </c>
      <c r="AH27" s="22" t="str">
        <f t="shared" si="1"/>
        <v/>
      </c>
      <c r="AI27" s="66" t="str">
        <f t="shared" si="5"/>
        <v/>
      </c>
      <c r="XEC27" s="51"/>
      <c r="XED27" s="51"/>
      <c r="XEE27" s="51"/>
      <c r="XEF27" s="51"/>
      <c r="XEG27" s="51"/>
    </row>
    <row r="28" spans="2:35 16357:16361" customFormat="1" ht="26.1" customHeight="1">
      <c r="B28" s="6">
        <v>18</v>
      </c>
      <c r="C28" s="42"/>
      <c r="D28" s="43"/>
      <c r="E28" s="44"/>
      <c r="F28" s="57"/>
      <c r="G28" s="43"/>
      <c r="H28" s="45"/>
      <c r="I28" s="45"/>
      <c r="J28" s="45"/>
      <c r="K28" s="45"/>
      <c r="L28" s="45"/>
      <c r="M28" s="45"/>
      <c r="N28" s="43"/>
      <c r="O28" s="43"/>
      <c r="P28" s="43"/>
      <c r="Q28" s="43"/>
      <c r="R28" s="43"/>
      <c r="S28" s="53" t="str">
        <f>IFERROR(
   IF($G28="時給", 計算シート!B20,
   IF($G28="日給", 計算シート!C20,
   IF($G28="月給", 計算シート!D20, ""))),
   "必須項目未入力"
)</f>
        <v/>
      </c>
      <c r="T28" s="59"/>
      <c r="U28" s="43"/>
      <c r="V28" s="45"/>
      <c r="W28" s="45"/>
      <c r="X28" s="45"/>
      <c r="Y28" s="45"/>
      <c r="Z28" s="45"/>
      <c r="AA28" s="45"/>
      <c r="AB28" s="63" t="str">
        <f t="shared" si="2"/>
        <v/>
      </c>
      <c r="AC28" s="63" t="str">
        <f t="shared" si="3"/>
        <v/>
      </c>
      <c r="AD28" s="63" t="str">
        <f t="shared" si="4"/>
        <v/>
      </c>
      <c r="AE28" s="43"/>
      <c r="AF28" s="43"/>
      <c r="AG28" s="53" t="str">
        <f>IFERROR(
   IF($U28="時給", 計算シート!H20,
   IF($U28="日給", 計算シート!I20,
   IF($U28="月給", 計算シート!J20, ""))),
   "必須項目未入力"
)</f>
        <v/>
      </c>
      <c r="AH28" s="22" t="str">
        <f t="shared" si="1"/>
        <v/>
      </c>
      <c r="AI28" s="66" t="str">
        <f t="shared" si="5"/>
        <v/>
      </c>
      <c r="XEC28" s="51"/>
      <c r="XED28" s="51"/>
      <c r="XEE28" s="51"/>
      <c r="XEF28" s="51"/>
      <c r="XEG28" s="51"/>
    </row>
    <row r="29" spans="2:35 16357:16361" customFormat="1" ht="26.1" customHeight="1">
      <c r="B29" s="6">
        <v>19</v>
      </c>
      <c r="C29" s="42"/>
      <c r="D29" s="43"/>
      <c r="E29" s="44"/>
      <c r="F29" s="57"/>
      <c r="G29" s="43"/>
      <c r="H29" s="45"/>
      <c r="I29" s="45"/>
      <c r="J29" s="45"/>
      <c r="K29" s="45"/>
      <c r="L29" s="45"/>
      <c r="M29" s="45"/>
      <c r="N29" s="43"/>
      <c r="O29" s="43"/>
      <c r="P29" s="43"/>
      <c r="Q29" s="43"/>
      <c r="R29" s="43"/>
      <c r="S29" s="53" t="str">
        <f>IFERROR(
   IF($G29="時給", 計算シート!B21,
   IF($G29="日給", 計算シート!C21,
   IF($G29="月給", 計算シート!D21, ""))),
   "必須項目未入力"
)</f>
        <v/>
      </c>
      <c r="T29" s="59"/>
      <c r="U29" s="43"/>
      <c r="V29" s="45"/>
      <c r="W29" s="45"/>
      <c r="X29" s="45"/>
      <c r="Y29" s="45"/>
      <c r="Z29" s="45"/>
      <c r="AA29" s="45"/>
      <c r="AB29" s="63" t="str">
        <f t="shared" si="2"/>
        <v/>
      </c>
      <c r="AC29" s="63" t="str">
        <f t="shared" si="3"/>
        <v/>
      </c>
      <c r="AD29" s="63" t="str">
        <f t="shared" si="4"/>
        <v/>
      </c>
      <c r="AE29" s="43"/>
      <c r="AF29" s="43"/>
      <c r="AG29" s="53" t="str">
        <f>IFERROR(
   IF($U29="時給", 計算シート!H21,
   IF($U29="日給", 計算シート!I21,
   IF($U29="月給", 計算シート!J21, ""))),
   "必須項目未入力"
)</f>
        <v/>
      </c>
      <c r="AH29" s="22" t="str">
        <f t="shared" si="1"/>
        <v/>
      </c>
      <c r="AI29" s="66" t="str">
        <f t="shared" si="5"/>
        <v/>
      </c>
      <c r="XEC29" s="51"/>
      <c r="XED29" s="51"/>
      <c r="XEE29" s="51"/>
      <c r="XEF29" s="51"/>
      <c r="XEG29" s="51"/>
    </row>
    <row r="30" spans="2:35 16357:16361" customFormat="1" ht="26.1" customHeight="1" thickBot="1">
      <c r="B30" s="4">
        <v>20</v>
      </c>
      <c r="C30" s="46"/>
      <c r="D30" s="47"/>
      <c r="E30" s="48"/>
      <c r="F30" s="58"/>
      <c r="G30" s="47"/>
      <c r="H30" s="49"/>
      <c r="I30" s="49"/>
      <c r="J30" s="49"/>
      <c r="K30" s="49"/>
      <c r="L30" s="49"/>
      <c r="M30" s="49"/>
      <c r="N30" s="47"/>
      <c r="O30" s="47"/>
      <c r="P30" s="47"/>
      <c r="Q30" s="47"/>
      <c r="R30" s="47"/>
      <c r="S30" s="54" t="str">
        <f>IFERROR(
   IF($G30="時給", 計算シート!B22,
   IF($G30="日給", 計算シート!C22,
   IF($G30="月給", 計算シート!D22, ""))),
   "必須項目未入力"
)</f>
        <v/>
      </c>
      <c r="T30" s="60"/>
      <c r="U30" s="47"/>
      <c r="V30" s="49"/>
      <c r="W30" s="49"/>
      <c r="X30" s="49"/>
      <c r="Y30" s="49"/>
      <c r="Z30" s="49"/>
      <c r="AA30" s="49"/>
      <c r="AB30" s="64" t="str">
        <f t="shared" si="2"/>
        <v/>
      </c>
      <c r="AC30" s="64" t="str">
        <f t="shared" si="3"/>
        <v/>
      </c>
      <c r="AD30" s="64" t="str">
        <f t="shared" si="4"/>
        <v/>
      </c>
      <c r="AE30" s="47"/>
      <c r="AF30" s="47"/>
      <c r="AG30" s="54" t="str">
        <f>IFERROR(
   IF($U30="時給", 計算シート!H22,
   IF($U30="日給", 計算シート!I22,
   IF($U30="月給", 計算シート!J22, ""))),
   "必須項目未入力"
)</f>
        <v/>
      </c>
      <c r="AH30" s="23" t="str">
        <f t="shared" si="1"/>
        <v/>
      </c>
      <c r="AI30" s="67" t="str">
        <f t="shared" si="5"/>
        <v/>
      </c>
      <c r="XEC30" s="51"/>
      <c r="XED30" s="51"/>
      <c r="XEE30" s="51"/>
      <c r="XEF30" s="51"/>
      <c r="XEG30" s="51"/>
    </row>
    <row r="32" spans="2:35 16357:16361" s="56" customFormat="1">
      <c r="D32" s="56" t="s">
        <v>79</v>
      </c>
      <c r="U32" s="56" t="s">
        <v>78</v>
      </c>
      <c r="V32" s="56" t="s">
        <v>65</v>
      </c>
    </row>
    <row r="33" spans="4:22" s="56" customFormat="1">
      <c r="D33" s="56" t="s">
        <v>64</v>
      </c>
      <c r="V33" s="56" t="s">
        <v>66</v>
      </c>
    </row>
    <row r="34" spans="4:22" s="56" customFormat="1" ht="14.1" customHeight="1">
      <c r="V34" s="56" t="s">
        <v>67</v>
      </c>
    </row>
    <row r="35" spans="4:22" s="56" customFormat="1" ht="14.1" customHeight="1">
      <c r="V35" s="56" t="s">
        <v>68</v>
      </c>
    </row>
    <row r="36" spans="4:22" s="56" customFormat="1" ht="14.1" customHeight="1">
      <c r="V36" s="56" t="s">
        <v>69</v>
      </c>
    </row>
    <row r="37" spans="4:22" s="56" customFormat="1" ht="14.1" customHeight="1">
      <c r="V37" s="56" t="s">
        <v>70</v>
      </c>
    </row>
    <row r="38" spans="4:22" s="56" customFormat="1" ht="14.1" customHeight="1">
      <c r="V38" s="56" t="s">
        <v>71</v>
      </c>
    </row>
    <row r="39" spans="4:22" s="56" customFormat="1" ht="14.1" customHeight="1">
      <c r="V39" s="56" t="s">
        <v>72</v>
      </c>
    </row>
  </sheetData>
  <sheetProtection algorithmName="SHA-512" hashValue="7iearT3iJ1VaUDDNrcI/dmYIQgIQavrQWabdJrfUkd9LAi3JU9tQ9dl0FnyJ2PN30l1ofpO0WAh0COOe4hr0Ng==" saltValue="qkTdeUsy95hcxtqQynj8uw==" spinCount="100000" sheet="1" objects="1" scenarios="1"/>
  <mergeCells count="36">
    <mergeCell ref="AE3:AF3"/>
    <mergeCell ref="AG3:AI3"/>
    <mergeCell ref="AE4:AF4"/>
    <mergeCell ref="AG4:AI4"/>
    <mergeCell ref="T2:AI2"/>
    <mergeCell ref="B2:S2"/>
    <mergeCell ref="O3:P3"/>
    <mergeCell ref="Q4:S4"/>
    <mergeCell ref="O4:P4"/>
    <mergeCell ref="Q3:S3"/>
    <mergeCell ref="AD7:AD9"/>
    <mergeCell ref="AE7:AE9"/>
    <mergeCell ref="AF7:AF9"/>
    <mergeCell ref="AG7:AG9"/>
    <mergeCell ref="T7:T9"/>
    <mergeCell ref="U7:U9"/>
    <mergeCell ref="V7:V9"/>
    <mergeCell ref="W7:AA7"/>
    <mergeCell ref="AB7:AB9"/>
    <mergeCell ref="AC7:AC9"/>
    <mergeCell ref="S7:S9"/>
    <mergeCell ref="AH6:AH8"/>
    <mergeCell ref="AI6:AI8"/>
    <mergeCell ref="B7:B9"/>
    <mergeCell ref="C7:C9"/>
    <mergeCell ref="D7:D9"/>
    <mergeCell ref="E7:E9"/>
    <mergeCell ref="F7:F9"/>
    <mergeCell ref="G7:G9"/>
    <mergeCell ref="H7:H9"/>
    <mergeCell ref="I7:M7"/>
    <mergeCell ref="N7:N9"/>
    <mergeCell ref="O7:O9"/>
    <mergeCell ref="P7:P9"/>
    <mergeCell ref="Q7:Q9"/>
    <mergeCell ref="R7:R9"/>
  </mergeCells>
  <phoneticPr fontId="2"/>
  <conditionalFormatting sqref="C11:C30">
    <cfRule type="expression" dxfId="19" priority="5">
      <formula>AND($G11&lt;&gt;"",$U11&lt;&gt;"",$G11&lt;&gt;$U11)</formula>
    </cfRule>
  </conditionalFormatting>
  <conditionalFormatting sqref="N11:N30">
    <cfRule type="expression" dxfId="18" priority="29" stopIfTrue="1">
      <formula>AND($N11&lt;&gt;"",$N11&lt;&gt;0)</formula>
    </cfRule>
    <cfRule type="expression" dxfId="17" priority="30">
      <formula>COUNTIF($G11,"*月給*")</formula>
    </cfRule>
  </conditionalFormatting>
  <conditionalFormatting sqref="O11:O30">
    <cfRule type="expression" dxfId="16" priority="19" stopIfTrue="1">
      <formula>AND($O11&lt;&gt;"",$O11&lt;&gt;0)</formula>
    </cfRule>
    <cfRule type="expression" dxfId="15" priority="27">
      <formula>$G11="日給"</formula>
    </cfRule>
    <cfRule type="expression" dxfId="14" priority="28">
      <formula>COUNTIF($G11,"*月給*")</formula>
    </cfRule>
  </conditionalFormatting>
  <conditionalFormatting sqref="P11:P30">
    <cfRule type="expression" priority="2" stopIfTrue="1">
      <formula>AND($P11&lt;&gt;"",$P11&lt;&gt;0)</formula>
    </cfRule>
    <cfRule type="expression" dxfId="13" priority="20">
      <formula>COUNTIF($G11,"*月給*")&gt;=1</formula>
    </cfRule>
    <cfRule type="expression" dxfId="12" priority="21">
      <formula>OR(SUM($I11:$M11)&lt;&gt;0,SUM($W11:$AA11)&lt;&gt;0)</formula>
    </cfRule>
  </conditionalFormatting>
  <conditionalFormatting sqref="Q11:Q30">
    <cfRule type="expression" priority="25" stopIfTrue="1">
      <formula>AND($Q11&lt;&gt;"",$Q11&lt;&gt;0)</formula>
    </cfRule>
    <cfRule type="expression" dxfId="11" priority="26">
      <formula>$G11="日給"</formula>
    </cfRule>
  </conditionalFormatting>
  <conditionalFormatting sqref="R11:R30">
    <cfRule type="expression" priority="22" stopIfTrue="1">
      <formula>AND($R11&lt;&gt;"",$R11&lt;&gt;0)</formula>
    </cfRule>
    <cfRule type="expression" dxfId="10" priority="23">
      <formula>$G11="時給"</formula>
    </cfRule>
    <cfRule type="expression" dxfId="9" priority="24">
      <formula>$G11="日給"</formula>
    </cfRule>
  </conditionalFormatting>
  <conditionalFormatting sqref="AB11:AC30">
    <cfRule type="expression" dxfId="8" priority="9" stopIfTrue="1">
      <formula>AND(AB11&lt;&gt;"",AB11&lt;&gt;0)</formula>
    </cfRule>
  </conditionalFormatting>
  <conditionalFormatting sqref="AC11:AC30">
    <cfRule type="expression" dxfId="7" priority="17">
      <formula>$U11="日給"</formula>
    </cfRule>
  </conditionalFormatting>
  <conditionalFormatting sqref="AD11:AD30">
    <cfRule type="expression" dxfId="6" priority="1">
      <formula>AND($G11="月給",$U11="月給",$P11&lt;&gt;$AD11)</formula>
    </cfRule>
    <cfRule type="expression" priority="3" stopIfTrue="1">
      <formula>AND(AD11&lt;&gt;"",AD11&lt;&gt;0)</formula>
    </cfRule>
    <cfRule type="expression" dxfId="5" priority="10">
      <formula>OR(SUM($I11:$M11)&lt;&gt;0,SUM($W11:$AA11)&lt;&gt;0)</formula>
    </cfRule>
  </conditionalFormatting>
  <conditionalFormatting sqref="AE11:AE30">
    <cfRule type="expression" priority="15" stopIfTrue="1">
      <formula>AND($AE11&lt;&gt;"",$AE11&lt;&gt;0)</formula>
    </cfRule>
    <cfRule type="expression" dxfId="4" priority="16">
      <formula>$U11="日給"</formula>
    </cfRule>
  </conditionalFormatting>
  <conditionalFormatting sqref="AF11:AF30">
    <cfRule type="expression" priority="12" stopIfTrue="1">
      <formula>AND(AF11&lt;&gt;"",AF11&lt;&gt;0)</formula>
    </cfRule>
    <cfRule type="expression" dxfId="3" priority="13">
      <formula>$U11="時給"</formula>
    </cfRule>
    <cfRule type="expression" dxfId="2" priority="14">
      <formula>$U11="日給"</formula>
    </cfRule>
  </conditionalFormatting>
  <conditionalFormatting sqref="AH11:AI30">
    <cfRule type="expression" priority="6" stopIfTrue="1">
      <formula>$AI11=""</formula>
    </cfRule>
    <cfRule type="expression" dxfId="1" priority="7">
      <formula>$AI11&lt;5</formula>
    </cfRule>
    <cfRule type="expression" dxfId="0" priority="8">
      <formula>$AI11&gt;=5</formula>
    </cfRule>
  </conditionalFormatting>
  <dataValidations count="3">
    <dataValidation type="list" allowBlank="1" showInputMessage="1" showErrorMessage="1" sqref="G11:G30 U11:U30" xr:uid="{2697348C-756A-485E-9758-07473C7759A4}">
      <formula1>"月給,日給,時給"</formula1>
    </dataValidation>
    <dataValidation imeMode="halfAlpha" allowBlank="1" showInputMessage="1" showErrorMessage="1" sqref="D11:F30 T11:T30" xr:uid="{4FD7E133-C665-4421-9197-59477D2D95BC}"/>
    <dataValidation imeMode="hiragana" allowBlank="1" showInputMessage="1" showErrorMessage="1" sqref="C11:C30" xr:uid="{9486D5EC-4338-4A32-8015-9DC1283C7B98}"/>
  </dataValidations>
  <pageMargins left="0.51181102362204722" right="0.51181102362204722" top="0.35433070866141736" bottom="0.35433070866141736" header="0.31496062992125984" footer="0.31496062992125984"/>
  <pageSetup paperSize="9" scale="67" fitToWidth="0" orientation="landscape" r:id="rId1"/>
  <colBreaks count="1" manualBreakCount="1">
    <brk id="19" max="1048575" man="1"/>
  </colBreaks>
  <ignoredErrors>
    <ignoredError sqref="AB11:AC11 AB12:AC30 AH3:AI3 AH4:AI4 AG3 AG4"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178DD-1BEF-41D0-BDDC-D4B9559C4F62}">
  <sheetPr codeName="Sheet2"/>
  <dimension ref="A1:N52"/>
  <sheetViews>
    <sheetView workbookViewId="0">
      <selection activeCell="J3" sqref="J3"/>
    </sheetView>
  </sheetViews>
  <sheetFormatPr defaultRowHeight="18.75"/>
  <cols>
    <col min="7" max="7" width="19.125" bestFit="1" customWidth="1"/>
    <col min="8" max="10" width="9.375" bestFit="1" customWidth="1"/>
    <col min="13" max="13" width="19.125" bestFit="1" customWidth="1"/>
    <col min="15" max="15" width="9.375" bestFit="1" customWidth="1"/>
  </cols>
  <sheetData>
    <row r="1" spans="1:14">
      <c r="B1" s="105" t="s">
        <v>40</v>
      </c>
      <c r="C1" s="105"/>
      <c r="D1" s="105"/>
      <c r="E1" s="105"/>
      <c r="F1" s="105"/>
      <c r="G1" s="105"/>
      <c r="H1" s="106" t="s">
        <v>41</v>
      </c>
      <c r="I1" s="106"/>
      <c r="J1" s="106"/>
      <c r="K1" s="106"/>
      <c r="L1" s="106"/>
      <c r="M1" s="106"/>
    </row>
    <row r="2" spans="1:14">
      <c r="B2" t="s">
        <v>42</v>
      </c>
      <c r="C2" t="s">
        <v>43</v>
      </c>
      <c r="D2" t="s">
        <v>80</v>
      </c>
      <c r="E2" s="2" t="s">
        <v>44</v>
      </c>
      <c r="F2" s="2" t="s">
        <v>45</v>
      </c>
      <c r="G2" s="2" t="s">
        <v>82</v>
      </c>
      <c r="H2" t="s">
        <v>42</v>
      </c>
      <c r="I2" t="s">
        <v>43</v>
      </c>
      <c r="J2" t="s">
        <v>80</v>
      </c>
      <c r="K2" s="2" t="s">
        <v>44</v>
      </c>
      <c r="L2" s="2" t="s">
        <v>45</v>
      </c>
      <c r="M2" s="2" t="s">
        <v>82</v>
      </c>
    </row>
    <row r="3" spans="1:14">
      <c r="A3">
        <v>1</v>
      </c>
      <c r="B3" s="1" t="e">
        <f>ROUNDDOWN(様式２!$H11/様式２!R11+G3,0)</f>
        <v>#DIV/0!</v>
      </c>
      <c r="C3" s="1" t="e">
        <f>B3</f>
        <v>#DIV/0!</v>
      </c>
      <c r="D3" s="1" t="e">
        <f>ROUNDDOWN(様式２!$H11/様式２!$P11+G3,0)</f>
        <v>#DIV/0!</v>
      </c>
      <c r="E3" s="3" t="e">
        <f>D3</f>
        <v>#DIV/0!</v>
      </c>
      <c r="F3" s="3" t="e">
        <f>E3</f>
        <v>#DIV/0!</v>
      </c>
      <c r="G3" s="3">
        <f>IFERROR(SUM(様式２!$I11:$M11)/様式２!$P11,0)</f>
        <v>0</v>
      </c>
      <c r="H3" s="1" t="e">
        <f>ROUNDDOWN(様式２!V11/様式２!AF11+M3,0)</f>
        <v>#DIV/0!</v>
      </c>
      <c r="I3" s="1" t="e">
        <f>H3</f>
        <v>#DIV/0!</v>
      </c>
      <c r="J3" s="1" t="e">
        <f>ROUNDDOWN(様式２!V11/様式２!AD11+M3,0)</f>
        <v>#VALUE!</v>
      </c>
      <c r="K3" s="3" t="e">
        <f>J3</f>
        <v>#VALUE!</v>
      </c>
      <c r="L3" s="3" t="e">
        <f>K3</f>
        <v>#VALUE!</v>
      </c>
      <c r="M3" s="3">
        <f>IFERROR(SUM(様式２!W11:AA11)/様式２!AD11,0)</f>
        <v>0</v>
      </c>
      <c r="N3" s="1"/>
    </row>
    <row r="4" spans="1:14">
      <c r="A4">
        <v>2</v>
      </c>
      <c r="B4" s="1" t="e">
        <f>ROUNDDOWN(様式２!$H12/様式２!R12+G4,0)</f>
        <v>#DIV/0!</v>
      </c>
      <c r="C4" s="1" t="e">
        <f t="shared" ref="C4:C22" si="0">B4</f>
        <v>#DIV/0!</v>
      </c>
      <c r="D4" s="1" t="e">
        <f>ROUNDDOWN(様式２!$H12/様式２!$P12+G4,0)</f>
        <v>#DIV/0!</v>
      </c>
      <c r="E4" s="3" t="e">
        <f t="shared" ref="E4:F4" si="1">D4</f>
        <v>#DIV/0!</v>
      </c>
      <c r="F4" s="3" t="e">
        <f t="shared" si="1"/>
        <v>#DIV/0!</v>
      </c>
      <c r="G4" s="3">
        <f>IFERROR(SUM(様式２!$I12:$M12)/様式２!$P12,0)</f>
        <v>0</v>
      </c>
      <c r="H4" s="1" t="e">
        <f>ROUNDDOWN(様式２!V12/様式２!AF12+M4,0)</f>
        <v>#DIV/0!</v>
      </c>
      <c r="I4" s="1" t="e">
        <f t="shared" ref="I4:I22" si="2">H4</f>
        <v>#DIV/0!</v>
      </c>
      <c r="J4" s="1" t="e">
        <f>ROUNDDOWN(様式２!V12/様式２!AD12+M4,0)</f>
        <v>#VALUE!</v>
      </c>
      <c r="K4" s="3" t="e">
        <f t="shared" ref="K4:L4" si="3">J4</f>
        <v>#VALUE!</v>
      </c>
      <c r="L4" s="3" t="e">
        <f t="shared" si="3"/>
        <v>#VALUE!</v>
      </c>
      <c r="M4" s="3">
        <f>IFERROR(SUM(様式２!W12:AA12)/様式２!AD12,0)</f>
        <v>0</v>
      </c>
      <c r="N4" s="1"/>
    </row>
    <row r="5" spans="1:14">
      <c r="A5">
        <v>3</v>
      </c>
      <c r="B5" s="1" t="e">
        <f>ROUNDDOWN(様式２!$H13/様式２!R13+G5,0)</f>
        <v>#DIV/0!</v>
      </c>
      <c r="C5" s="1" t="e">
        <f t="shared" si="0"/>
        <v>#DIV/0!</v>
      </c>
      <c r="D5" s="1" t="e">
        <f>ROUNDDOWN(様式２!$H13/様式２!$P13+G5,0)</f>
        <v>#DIV/0!</v>
      </c>
      <c r="E5" s="3" t="e">
        <f t="shared" ref="E5:F5" si="4">D5</f>
        <v>#DIV/0!</v>
      </c>
      <c r="F5" s="3" t="e">
        <f t="shared" si="4"/>
        <v>#DIV/0!</v>
      </c>
      <c r="G5" s="3">
        <f>IFERROR(SUM(様式２!$I13:$M13)/様式２!$P13,0)</f>
        <v>0</v>
      </c>
      <c r="H5" s="1" t="e">
        <f>ROUNDDOWN(様式２!V13/様式２!AF13+M5,0)</f>
        <v>#DIV/0!</v>
      </c>
      <c r="I5" s="1" t="e">
        <f t="shared" si="2"/>
        <v>#DIV/0!</v>
      </c>
      <c r="J5" s="1" t="e">
        <f>ROUNDDOWN(様式２!V13/様式２!AD13+M5,0)</f>
        <v>#VALUE!</v>
      </c>
      <c r="K5" s="3" t="e">
        <f t="shared" ref="K5:L5" si="5">J5</f>
        <v>#VALUE!</v>
      </c>
      <c r="L5" s="3" t="e">
        <f t="shared" si="5"/>
        <v>#VALUE!</v>
      </c>
      <c r="M5" s="3">
        <f>IFERROR(SUM(様式２!W13:AA13)/様式２!AD13,0)</f>
        <v>0</v>
      </c>
      <c r="N5" s="1"/>
    </row>
    <row r="6" spans="1:14">
      <c r="A6">
        <v>4</v>
      </c>
      <c r="B6" s="1" t="e">
        <f>ROUNDDOWN(様式２!$H14/様式２!R14+G6,0)</f>
        <v>#DIV/0!</v>
      </c>
      <c r="C6" s="1" t="e">
        <f t="shared" si="0"/>
        <v>#DIV/0!</v>
      </c>
      <c r="D6" s="1" t="e">
        <f>ROUNDDOWN(様式２!$H14/様式２!$P14+G6,0)</f>
        <v>#DIV/0!</v>
      </c>
      <c r="E6" s="3" t="e">
        <f t="shared" ref="E6:F6" si="6">D6</f>
        <v>#DIV/0!</v>
      </c>
      <c r="F6" s="3" t="e">
        <f t="shared" si="6"/>
        <v>#DIV/0!</v>
      </c>
      <c r="G6" s="3">
        <f>IFERROR(SUM(様式２!$I14:$M14)/様式２!$P14,0)</f>
        <v>0</v>
      </c>
      <c r="H6" s="1" t="e">
        <f>ROUNDDOWN(様式２!V14/様式２!AF14+M6,0)</f>
        <v>#DIV/0!</v>
      </c>
      <c r="I6" s="1" t="e">
        <f t="shared" si="2"/>
        <v>#DIV/0!</v>
      </c>
      <c r="J6" s="1" t="e">
        <f>ROUNDDOWN(様式２!V14/様式２!AD14+M6,0)</f>
        <v>#VALUE!</v>
      </c>
      <c r="K6" s="3" t="e">
        <f t="shared" ref="K6:L6" si="7">J6</f>
        <v>#VALUE!</v>
      </c>
      <c r="L6" s="3" t="e">
        <f t="shared" si="7"/>
        <v>#VALUE!</v>
      </c>
      <c r="M6" s="3">
        <f>IFERROR(SUM(様式２!W14:AA14)/様式２!AD14,0)</f>
        <v>0</v>
      </c>
      <c r="N6" s="1"/>
    </row>
    <row r="7" spans="1:14">
      <c r="A7">
        <v>5</v>
      </c>
      <c r="B7" s="1" t="e">
        <f>ROUNDDOWN(様式２!$H15/様式２!R15+G7,0)</f>
        <v>#DIV/0!</v>
      </c>
      <c r="C7" s="1" t="e">
        <f t="shared" si="0"/>
        <v>#DIV/0!</v>
      </c>
      <c r="D7" s="1" t="e">
        <f>ROUNDDOWN(様式２!$H15/様式２!$P15+G7,0)</f>
        <v>#DIV/0!</v>
      </c>
      <c r="E7" s="3" t="e">
        <f t="shared" ref="E7:F7" si="8">D7</f>
        <v>#DIV/0!</v>
      </c>
      <c r="F7" s="3" t="e">
        <f t="shared" si="8"/>
        <v>#DIV/0!</v>
      </c>
      <c r="G7" s="3">
        <f>IFERROR(SUM(様式２!$I15:$M15)/様式２!$P15,0)</f>
        <v>0</v>
      </c>
      <c r="H7" s="1" t="e">
        <f>ROUNDDOWN(様式２!V15/様式２!AF15+M7,0)</f>
        <v>#DIV/0!</v>
      </c>
      <c r="I7" s="1" t="e">
        <f t="shared" si="2"/>
        <v>#DIV/0!</v>
      </c>
      <c r="J7" s="1" t="e">
        <f>ROUNDDOWN(様式２!V15/様式２!AD15+M7,0)</f>
        <v>#VALUE!</v>
      </c>
      <c r="K7" s="3" t="e">
        <f t="shared" ref="K7:L7" si="9">J7</f>
        <v>#VALUE!</v>
      </c>
      <c r="L7" s="3" t="e">
        <f t="shared" si="9"/>
        <v>#VALUE!</v>
      </c>
      <c r="M7" s="3">
        <f>IFERROR(SUM(様式２!W15:AA15)/様式２!AD15,0)</f>
        <v>0</v>
      </c>
      <c r="N7" s="1"/>
    </row>
    <row r="8" spans="1:14">
      <c r="A8">
        <v>6</v>
      </c>
      <c r="B8" s="1" t="e">
        <f>ROUNDDOWN(様式２!$H16/様式２!R16+G8,0)</f>
        <v>#DIV/0!</v>
      </c>
      <c r="C8" s="1" t="e">
        <f t="shared" si="0"/>
        <v>#DIV/0!</v>
      </c>
      <c r="D8" s="1" t="e">
        <f>ROUNDDOWN(様式２!$H16/様式２!$P16+G8,0)</f>
        <v>#DIV/0!</v>
      </c>
      <c r="E8" s="3" t="e">
        <f t="shared" ref="E8:F8" si="10">D8</f>
        <v>#DIV/0!</v>
      </c>
      <c r="F8" s="3" t="e">
        <f t="shared" si="10"/>
        <v>#DIV/0!</v>
      </c>
      <c r="G8" s="3">
        <f>IFERROR(SUM(様式２!$I16:$M16)/様式２!$P16,0)</f>
        <v>0</v>
      </c>
      <c r="H8" s="1" t="e">
        <f>ROUNDDOWN(様式２!V16/様式２!AF16+M8,0)</f>
        <v>#DIV/0!</v>
      </c>
      <c r="I8" s="1" t="e">
        <f t="shared" si="2"/>
        <v>#DIV/0!</v>
      </c>
      <c r="J8" s="1" t="e">
        <f>ROUNDDOWN(様式２!V16/様式２!AD16+M8,0)</f>
        <v>#VALUE!</v>
      </c>
      <c r="K8" s="3" t="e">
        <f t="shared" ref="K8:L8" si="11">J8</f>
        <v>#VALUE!</v>
      </c>
      <c r="L8" s="3" t="e">
        <f t="shared" si="11"/>
        <v>#VALUE!</v>
      </c>
      <c r="M8" s="3">
        <f>IFERROR(SUM(様式２!W16:AA16)/様式２!AD16,0)</f>
        <v>0</v>
      </c>
      <c r="N8" s="1"/>
    </row>
    <row r="9" spans="1:14">
      <c r="A9">
        <v>7</v>
      </c>
      <c r="B9" s="1" t="e">
        <f>ROUNDDOWN(様式２!$H17/様式２!R17+G9,0)</f>
        <v>#DIV/0!</v>
      </c>
      <c r="C9" s="1" t="e">
        <f t="shared" si="0"/>
        <v>#DIV/0!</v>
      </c>
      <c r="D9" s="1" t="e">
        <f>ROUNDDOWN(様式２!$H17/様式２!$P17+G9,0)</f>
        <v>#DIV/0!</v>
      </c>
      <c r="E9" s="3" t="e">
        <f t="shared" ref="E9:F9" si="12">D9</f>
        <v>#DIV/0!</v>
      </c>
      <c r="F9" s="3" t="e">
        <f t="shared" si="12"/>
        <v>#DIV/0!</v>
      </c>
      <c r="G9" s="3">
        <f>IFERROR(SUM(様式２!$I17:$M17)/様式２!$P17,0)</f>
        <v>0</v>
      </c>
      <c r="H9" s="1" t="e">
        <f>ROUNDDOWN(様式２!V17/様式２!AF17+M9,0)</f>
        <v>#DIV/0!</v>
      </c>
      <c r="I9" s="1" t="e">
        <f t="shared" si="2"/>
        <v>#DIV/0!</v>
      </c>
      <c r="J9" s="1" t="e">
        <f>ROUNDDOWN(様式２!V17/様式２!AD17+M9,0)</f>
        <v>#VALUE!</v>
      </c>
      <c r="K9" s="3" t="e">
        <f t="shared" ref="K9:L9" si="13">J9</f>
        <v>#VALUE!</v>
      </c>
      <c r="L9" s="3" t="e">
        <f t="shared" si="13"/>
        <v>#VALUE!</v>
      </c>
      <c r="M9" s="3">
        <f>IFERROR(SUM(様式２!W17:AA17)/様式２!AD17,0)</f>
        <v>0</v>
      </c>
      <c r="N9" s="1"/>
    </row>
    <row r="10" spans="1:14">
      <c r="A10">
        <v>8</v>
      </c>
      <c r="B10" s="1" t="e">
        <f>ROUNDDOWN(様式２!$H18/様式２!R18+G10,0)</f>
        <v>#DIV/0!</v>
      </c>
      <c r="C10" s="1" t="e">
        <f t="shared" si="0"/>
        <v>#DIV/0!</v>
      </c>
      <c r="D10" s="1" t="e">
        <f>ROUNDDOWN(様式２!$H18/様式２!$P18+G10,0)</f>
        <v>#DIV/0!</v>
      </c>
      <c r="E10" s="3" t="e">
        <f t="shared" ref="E10:F10" si="14">D10</f>
        <v>#DIV/0!</v>
      </c>
      <c r="F10" s="3" t="e">
        <f t="shared" si="14"/>
        <v>#DIV/0!</v>
      </c>
      <c r="G10" s="3">
        <f>IFERROR(SUM(様式２!$I18:$M18)/様式２!$P18,0)</f>
        <v>0</v>
      </c>
      <c r="H10" s="1" t="e">
        <f>ROUNDDOWN(様式２!V18/様式２!AF18+M10,0)</f>
        <v>#DIV/0!</v>
      </c>
      <c r="I10" s="1" t="e">
        <f t="shared" si="2"/>
        <v>#DIV/0!</v>
      </c>
      <c r="J10" s="1" t="e">
        <f>ROUNDDOWN(様式２!V18/様式２!AD18+M10,0)</f>
        <v>#VALUE!</v>
      </c>
      <c r="K10" s="3" t="e">
        <f t="shared" ref="K10:L10" si="15">J10</f>
        <v>#VALUE!</v>
      </c>
      <c r="L10" s="3" t="e">
        <f t="shared" si="15"/>
        <v>#VALUE!</v>
      </c>
      <c r="M10" s="3">
        <f>IFERROR(SUM(様式２!W18:AA18)/様式２!AD18,0)</f>
        <v>0</v>
      </c>
      <c r="N10" s="1"/>
    </row>
    <row r="11" spans="1:14">
      <c r="A11">
        <v>9</v>
      </c>
      <c r="B11" s="1" t="e">
        <f>ROUNDDOWN(様式２!$H19/様式２!R19+G11,0)</f>
        <v>#DIV/0!</v>
      </c>
      <c r="C11" s="1" t="e">
        <f t="shared" si="0"/>
        <v>#DIV/0!</v>
      </c>
      <c r="D11" s="1" t="e">
        <f>ROUNDDOWN(様式２!$H19/様式２!$P19+G11,0)</f>
        <v>#DIV/0!</v>
      </c>
      <c r="E11" s="3" t="e">
        <f t="shared" ref="E11:F11" si="16">D11</f>
        <v>#DIV/0!</v>
      </c>
      <c r="F11" s="3" t="e">
        <f t="shared" si="16"/>
        <v>#DIV/0!</v>
      </c>
      <c r="G11" s="3">
        <f>IFERROR(SUM(様式２!$I19:$M19)/様式２!$P19,0)</f>
        <v>0</v>
      </c>
      <c r="H11" s="1" t="e">
        <f>ROUNDDOWN(様式２!V19/様式２!AF19+M11,0)</f>
        <v>#DIV/0!</v>
      </c>
      <c r="I11" s="1" t="e">
        <f t="shared" si="2"/>
        <v>#DIV/0!</v>
      </c>
      <c r="J11" s="1" t="e">
        <f>ROUNDDOWN(様式２!V19/様式２!AD19+M11,0)</f>
        <v>#VALUE!</v>
      </c>
      <c r="K11" s="3" t="e">
        <f t="shared" ref="K11:L11" si="17">J11</f>
        <v>#VALUE!</v>
      </c>
      <c r="L11" s="3" t="e">
        <f t="shared" si="17"/>
        <v>#VALUE!</v>
      </c>
      <c r="M11" s="3">
        <f>IFERROR(SUM(様式２!W19:AA19)/様式２!AD19,0)</f>
        <v>0</v>
      </c>
      <c r="N11" s="1"/>
    </row>
    <row r="12" spans="1:14">
      <c r="A12">
        <v>10</v>
      </c>
      <c r="B12" s="1" t="e">
        <f>ROUNDDOWN(様式２!$H20/様式２!R20+G12,0)</f>
        <v>#DIV/0!</v>
      </c>
      <c r="C12" s="1" t="e">
        <f t="shared" si="0"/>
        <v>#DIV/0!</v>
      </c>
      <c r="D12" s="1" t="e">
        <f>ROUNDDOWN(様式２!$H20/様式２!$P20+G12,0)</f>
        <v>#DIV/0!</v>
      </c>
      <c r="E12" s="3" t="e">
        <f t="shared" ref="E12:F12" si="18">D12</f>
        <v>#DIV/0!</v>
      </c>
      <c r="F12" s="3" t="e">
        <f t="shared" si="18"/>
        <v>#DIV/0!</v>
      </c>
      <c r="G12" s="3">
        <f>IFERROR(SUM(様式２!$I20:$M20)/様式２!$P20,0)</f>
        <v>0</v>
      </c>
      <c r="H12" s="1" t="e">
        <f>ROUNDDOWN(様式２!V20/様式２!AF20+M12,0)</f>
        <v>#DIV/0!</v>
      </c>
      <c r="I12" s="1" t="e">
        <f t="shared" si="2"/>
        <v>#DIV/0!</v>
      </c>
      <c r="J12" s="1" t="e">
        <f>ROUNDDOWN(様式２!V20/様式２!AD20+M12,0)</f>
        <v>#VALUE!</v>
      </c>
      <c r="K12" s="3" t="e">
        <f t="shared" ref="K12:L12" si="19">J12</f>
        <v>#VALUE!</v>
      </c>
      <c r="L12" s="3" t="e">
        <f t="shared" si="19"/>
        <v>#VALUE!</v>
      </c>
      <c r="M12" s="3">
        <f>IFERROR(SUM(様式２!W20:AA20)/様式２!AD20,0)</f>
        <v>0</v>
      </c>
      <c r="N12" s="1"/>
    </row>
    <row r="13" spans="1:14">
      <c r="A13">
        <v>11</v>
      </c>
      <c r="B13" s="1" t="e">
        <f>ROUNDDOWN(様式２!$H21/様式２!R21+G13,0)</f>
        <v>#DIV/0!</v>
      </c>
      <c r="C13" s="1" t="e">
        <f t="shared" si="0"/>
        <v>#DIV/0!</v>
      </c>
      <c r="D13" s="1" t="e">
        <f>ROUNDDOWN(様式２!$H21/様式２!$P21+G13,0)</f>
        <v>#DIV/0!</v>
      </c>
      <c r="E13" s="3" t="e">
        <f t="shared" ref="E13:F13" si="20">D13</f>
        <v>#DIV/0!</v>
      </c>
      <c r="F13" s="3" t="e">
        <f t="shared" si="20"/>
        <v>#DIV/0!</v>
      </c>
      <c r="G13" s="3">
        <f>IFERROR(SUM(様式２!$I21:$M21)/様式２!$P21,0)</f>
        <v>0</v>
      </c>
      <c r="H13" s="1" t="e">
        <f>ROUNDDOWN(様式２!V21/様式２!AF21+M13,0)</f>
        <v>#DIV/0!</v>
      </c>
      <c r="I13" s="1" t="e">
        <f t="shared" si="2"/>
        <v>#DIV/0!</v>
      </c>
      <c r="J13" s="1" t="e">
        <f>ROUNDDOWN(様式２!V21/様式２!AD21+M13,0)</f>
        <v>#VALUE!</v>
      </c>
      <c r="K13" s="3" t="e">
        <f t="shared" ref="K13:L13" si="21">J13</f>
        <v>#VALUE!</v>
      </c>
      <c r="L13" s="3" t="e">
        <f t="shared" si="21"/>
        <v>#VALUE!</v>
      </c>
      <c r="M13" s="3">
        <f>IFERROR(SUM(様式２!W21:AA21)/様式２!AD21,0)</f>
        <v>0</v>
      </c>
      <c r="N13" s="1"/>
    </row>
    <row r="14" spans="1:14">
      <c r="A14">
        <v>12</v>
      </c>
      <c r="B14" s="1" t="e">
        <f>ROUNDDOWN(様式２!$H22/様式２!R22+G14,0)</f>
        <v>#DIV/0!</v>
      </c>
      <c r="C14" s="1" t="e">
        <f t="shared" si="0"/>
        <v>#DIV/0!</v>
      </c>
      <c r="D14" s="1" t="e">
        <f>ROUNDDOWN(様式２!$H22/様式２!$P22+G14,0)</f>
        <v>#DIV/0!</v>
      </c>
      <c r="E14" s="3" t="e">
        <f t="shared" ref="E14:F14" si="22">D14</f>
        <v>#DIV/0!</v>
      </c>
      <c r="F14" s="3" t="e">
        <f t="shared" si="22"/>
        <v>#DIV/0!</v>
      </c>
      <c r="G14" s="3">
        <f>IFERROR(SUM(様式２!$I22:$M22)/様式２!$P22,0)</f>
        <v>0</v>
      </c>
      <c r="H14" s="1" t="e">
        <f>ROUNDDOWN(様式２!V22/様式２!AF22+M14,0)</f>
        <v>#DIV/0!</v>
      </c>
      <c r="I14" s="1" t="e">
        <f t="shared" si="2"/>
        <v>#DIV/0!</v>
      </c>
      <c r="J14" s="1" t="e">
        <f>ROUNDDOWN(様式２!V22/様式２!AD22+M14,0)</f>
        <v>#VALUE!</v>
      </c>
      <c r="K14" s="3" t="e">
        <f t="shared" ref="K14:L14" si="23">J14</f>
        <v>#VALUE!</v>
      </c>
      <c r="L14" s="3" t="e">
        <f t="shared" si="23"/>
        <v>#VALUE!</v>
      </c>
      <c r="M14" s="3">
        <f>IFERROR(SUM(様式２!W22:AA22)/様式２!AD22,0)</f>
        <v>0</v>
      </c>
      <c r="N14" s="1"/>
    </row>
    <row r="15" spans="1:14">
      <c r="A15">
        <v>13</v>
      </c>
      <c r="B15" s="1" t="e">
        <f>ROUNDDOWN(様式２!$H23/様式２!R23+G15,0)</f>
        <v>#DIV/0!</v>
      </c>
      <c r="C15" s="1" t="e">
        <f t="shared" si="0"/>
        <v>#DIV/0!</v>
      </c>
      <c r="D15" s="1" t="e">
        <f>ROUNDDOWN(様式２!$H23/様式２!$P23+G15,0)</f>
        <v>#DIV/0!</v>
      </c>
      <c r="E15" s="3" t="e">
        <f t="shared" ref="E15:F15" si="24">D15</f>
        <v>#DIV/0!</v>
      </c>
      <c r="F15" s="3" t="e">
        <f t="shared" si="24"/>
        <v>#DIV/0!</v>
      </c>
      <c r="G15" s="3">
        <f>IFERROR(SUM(様式２!$I23:$M23)/様式２!$P23,0)</f>
        <v>0</v>
      </c>
      <c r="H15" s="1" t="e">
        <f>ROUNDDOWN(様式２!V23/様式２!AF23+M15,0)</f>
        <v>#DIV/0!</v>
      </c>
      <c r="I15" s="1" t="e">
        <f t="shared" si="2"/>
        <v>#DIV/0!</v>
      </c>
      <c r="J15" s="1" t="e">
        <f>ROUNDDOWN(様式２!V23/様式２!AD23+M15,0)</f>
        <v>#VALUE!</v>
      </c>
      <c r="K15" s="3" t="e">
        <f t="shared" ref="K15:L15" si="25">J15</f>
        <v>#VALUE!</v>
      </c>
      <c r="L15" s="3" t="e">
        <f t="shared" si="25"/>
        <v>#VALUE!</v>
      </c>
      <c r="M15" s="3">
        <f>IFERROR(SUM(様式２!W23:AA23)/様式２!AD23,0)</f>
        <v>0</v>
      </c>
      <c r="N15" s="1"/>
    </row>
    <row r="16" spans="1:14">
      <c r="A16">
        <v>14</v>
      </c>
      <c r="B16" s="1" t="e">
        <f>ROUNDDOWN(様式２!$H24/様式２!R24+G16,0)</f>
        <v>#DIV/0!</v>
      </c>
      <c r="C16" s="1" t="e">
        <f t="shared" si="0"/>
        <v>#DIV/0!</v>
      </c>
      <c r="D16" s="1" t="e">
        <f>ROUNDDOWN(様式２!$H24/様式２!$P24+G16,0)</f>
        <v>#DIV/0!</v>
      </c>
      <c r="E16" s="3" t="e">
        <f t="shared" ref="E16:F16" si="26">D16</f>
        <v>#DIV/0!</v>
      </c>
      <c r="F16" s="3" t="e">
        <f t="shared" si="26"/>
        <v>#DIV/0!</v>
      </c>
      <c r="G16" s="3">
        <f>IFERROR(SUM(様式２!$I24:$M24)/様式２!$P24,0)</f>
        <v>0</v>
      </c>
      <c r="H16" s="1" t="e">
        <f>ROUNDDOWN(様式２!V24/様式２!AF24+M16,0)</f>
        <v>#DIV/0!</v>
      </c>
      <c r="I16" s="1" t="e">
        <f t="shared" si="2"/>
        <v>#DIV/0!</v>
      </c>
      <c r="J16" s="1" t="e">
        <f>ROUNDDOWN(様式２!V24/様式２!AD24+M16,0)</f>
        <v>#VALUE!</v>
      </c>
      <c r="K16" s="3" t="e">
        <f t="shared" ref="K16:L16" si="27">J16</f>
        <v>#VALUE!</v>
      </c>
      <c r="L16" s="3" t="e">
        <f t="shared" si="27"/>
        <v>#VALUE!</v>
      </c>
      <c r="M16" s="3">
        <f>IFERROR(SUM(様式２!W24:AA24)/様式２!AD24,0)</f>
        <v>0</v>
      </c>
      <c r="N16" s="1"/>
    </row>
    <row r="17" spans="1:14">
      <c r="A17">
        <v>15</v>
      </c>
      <c r="B17" s="1" t="e">
        <f>ROUNDDOWN(様式２!$H25/様式２!R25+G17,0)</f>
        <v>#DIV/0!</v>
      </c>
      <c r="C17" s="1" t="e">
        <f t="shared" si="0"/>
        <v>#DIV/0!</v>
      </c>
      <c r="D17" s="1" t="e">
        <f>ROUNDDOWN(様式２!$H25/様式２!$P25+G17,0)</f>
        <v>#DIV/0!</v>
      </c>
      <c r="E17" s="3" t="e">
        <f t="shared" ref="E17:F17" si="28">D17</f>
        <v>#DIV/0!</v>
      </c>
      <c r="F17" s="3" t="e">
        <f t="shared" si="28"/>
        <v>#DIV/0!</v>
      </c>
      <c r="G17" s="3">
        <f>IFERROR(SUM(様式２!$I25:$M25)/様式２!$P25,0)</f>
        <v>0</v>
      </c>
      <c r="H17" s="1" t="e">
        <f>ROUNDDOWN(様式２!V25/様式２!AF25+M17,0)</f>
        <v>#DIV/0!</v>
      </c>
      <c r="I17" s="1" t="e">
        <f t="shared" si="2"/>
        <v>#DIV/0!</v>
      </c>
      <c r="J17" s="1" t="e">
        <f>ROUNDDOWN(様式２!V25/様式２!AD25+M17,0)</f>
        <v>#VALUE!</v>
      </c>
      <c r="K17" s="3" t="e">
        <f t="shared" ref="K17:L17" si="29">J17</f>
        <v>#VALUE!</v>
      </c>
      <c r="L17" s="3" t="e">
        <f t="shared" si="29"/>
        <v>#VALUE!</v>
      </c>
      <c r="M17" s="3">
        <f>IFERROR(SUM(様式２!W25:AA25)/様式２!AD25,0)</f>
        <v>0</v>
      </c>
      <c r="N17" s="1"/>
    </row>
    <row r="18" spans="1:14">
      <c r="A18">
        <v>16</v>
      </c>
      <c r="B18" s="1" t="e">
        <f>ROUNDDOWN(様式２!$H26/様式２!R26+G18,0)</f>
        <v>#DIV/0!</v>
      </c>
      <c r="C18" s="1" t="e">
        <f t="shared" si="0"/>
        <v>#DIV/0!</v>
      </c>
      <c r="D18" s="1" t="e">
        <f>ROUNDDOWN(様式２!$H26/様式２!$P26+G18,0)</f>
        <v>#DIV/0!</v>
      </c>
      <c r="E18" s="3" t="e">
        <f t="shared" ref="E18:F18" si="30">D18</f>
        <v>#DIV/0!</v>
      </c>
      <c r="F18" s="3" t="e">
        <f t="shared" si="30"/>
        <v>#DIV/0!</v>
      </c>
      <c r="G18" s="3">
        <f>IFERROR(SUM(様式２!$I26:$M26)/様式２!$P26,0)</f>
        <v>0</v>
      </c>
      <c r="H18" s="1" t="e">
        <f>ROUNDDOWN(様式２!V26/様式２!AF26+M18,0)</f>
        <v>#DIV/0!</v>
      </c>
      <c r="I18" s="1" t="e">
        <f t="shared" si="2"/>
        <v>#DIV/0!</v>
      </c>
      <c r="J18" s="1" t="e">
        <f>ROUNDDOWN(様式２!V26/様式２!AD26+M18,0)</f>
        <v>#VALUE!</v>
      </c>
      <c r="K18" s="3" t="e">
        <f t="shared" ref="K18:L18" si="31">J18</f>
        <v>#VALUE!</v>
      </c>
      <c r="L18" s="3" t="e">
        <f t="shared" si="31"/>
        <v>#VALUE!</v>
      </c>
      <c r="M18" s="3">
        <f>IFERROR(SUM(様式２!W26:AA26)/様式２!AD26,0)</f>
        <v>0</v>
      </c>
      <c r="N18" s="1"/>
    </row>
    <row r="19" spans="1:14">
      <c r="A19">
        <v>17</v>
      </c>
      <c r="B19" s="1" t="e">
        <f>ROUNDDOWN(様式２!$H27/様式２!R27+G19,0)</f>
        <v>#DIV/0!</v>
      </c>
      <c r="C19" s="1" t="e">
        <f t="shared" si="0"/>
        <v>#DIV/0!</v>
      </c>
      <c r="D19" s="1" t="e">
        <f>ROUNDDOWN(様式２!$H27/様式２!$P27+G19,0)</f>
        <v>#DIV/0!</v>
      </c>
      <c r="E19" s="3" t="e">
        <f t="shared" ref="E19:F19" si="32">D19</f>
        <v>#DIV/0!</v>
      </c>
      <c r="F19" s="3" t="e">
        <f t="shared" si="32"/>
        <v>#DIV/0!</v>
      </c>
      <c r="G19" s="3">
        <f>IFERROR(SUM(様式２!$I27:$M27)/様式２!$P27,0)</f>
        <v>0</v>
      </c>
      <c r="H19" s="1" t="e">
        <f>ROUNDDOWN(様式２!V27/様式２!AF27+M19,0)</f>
        <v>#DIV/0!</v>
      </c>
      <c r="I19" s="1" t="e">
        <f t="shared" si="2"/>
        <v>#DIV/0!</v>
      </c>
      <c r="J19" s="1" t="e">
        <f>ROUNDDOWN(様式２!V27/様式２!AD27+M19,0)</f>
        <v>#VALUE!</v>
      </c>
      <c r="K19" s="3" t="e">
        <f t="shared" ref="K19:L19" si="33">J19</f>
        <v>#VALUE!</v>
      </c>
      <c r="L19" s="3" t="e">
        <f t="shared" si="33"/>
        <v>#VALUE!</v>
      </c>
      <c r="M19" s="3">
        <f>IFERROR(SUM(様式２!W27:AA27)/様式２!AD27,0)</f>
        <v>0</v>
      </c>
      <c r="N19" s="1"/>
    </row>
    <row r="20" spans="1:14">
      <c r="A20">
        <v>18</v>
      </c>
      <c r="B20" s="1" t="e">
        <f>ROUNDDOWN(様式２!$H28/様式２!R28+G20,0)</f>
        <v>#DIV/0!</v>
      </c>
      <c r="C20" s="1" t="e">
        <f t="shared" si="0"/>
        <v>#DIV/0!</v>
      </c>
      <c r="D20" s="1" t="e">
        <f>ROUNDDOWN(様式２!$H28/様式２!$P28+G20,0)</f>
        <v>#DIV/0!</v>
      </c>
      <c r="E20" s="3" t="e">
        <f t="shared" ref="E20:F20" si="34">D20</f>
        <v>#DIV/0!</v>
      </c>
      <c r="F20" s="3" t="e">
        <f t="shared" si="34"/>
        <v>#DIV/0!</v>
      </c>
      <c r="G20" s="3">
        <f>IFERROR(SUM(様式２!$I28:$M28)/様式２!$P28,0)</f>
        <v>0</v>
      </c>
      <c r="H20" s="1" t="e">
        <f>ROUNDDOWN(様式２!V28/様式２!AF28+M20,0)</f>
        <v>#DIV/0!</v>
      </c>
      <c r="I20" s="1" t="e">
        <f t="shared" si="2"/>
        <v>#DIV/0!</v>
      </c>
      <c r="J20" s="1" t="e">
        <f>ROUNDDOWN(様式２!V28/様式２!AD28+M20,0)</f>
        <v>#VALUE!</v>
      </c>
      <c r="K20" s="3" t="e">
        <f t="shared" ref="K20:L20" si="35">J20</f>
        <v>#VALUE!</v>
      </c>
      <c r="L20" s="3" t="e">
        <f t="shared" si="35"/>
        <v>#VALUE!</v>
      </c>
      <c r="M20" s="3">
        <f>IFERROR(SUM(様式２!W28:AA28)/様式２!AD28,0)</f>
        <v>0</v>
      </c>
      <c r="N20" s="1"/>
    </row>
    <row r="21" spans="1:14">
      <c r="A21">
        <v>19</v>
      </c>
      <c r="B21" s="1" t="e">
        <f>ROUNDDOWN(様式２!$H29/様式２!R29+G21,0)</f>
        <v>#DIV/0!</v>
      </c>
      <c r="C21" s="1" t="e">
        <f t="shared" si="0"/>
        <v>#DIV/0!</v>
      </c>
      <c r="D21" s="1" t="e">
        <f>ROUNDDOWN(様式２!$H29/様式２!$P29+G21,0)</f>
        <v>#DIV/0!</v>
      </c>
      <c r="E21" s="3" t="e">
        <f t="shared" ref="E21:F21" si="36">D21</f>
        <v>#DIV/0!</v>
      </c>
      <c r="F21" s="3" t="e">
        <f t="shared" si="36"/>
        <v>#DIV/0!</v>
      </c>
      <c r="G21" s="3">
        <f>IFERROR(SUM(様式２!$I29:$M29)/様式２!$P29,0)</f>
        <v>0</v>
      </c>
      <c r="H21" s="1" t="e">
        <f>ROUNDDOWN(様式２!V29/様式２!AF29+M21,0)</f>
        <v>#DIV/0!</v>
      </c>
      <c r="I21" s="1" t="e">
        <f t="shared" si="2"/>
        <v>#DIV/0!</v>
      </c>
      <c r="J21" s="1" t="e">
        <f>ROUNDDOWN(様式２!V29/様式２!AD29+M21,0)</f>
        <v>#VALUE!</v>
      </c>
      <c r="K21" s="3" t="e">
        <f t="shared" ref="K21:L21" si="37">J21</f>
        <v>#VALUE!</v>
      </c>
      <c r="L21" s="3" t="e">
        <f t="shared" si="37"/>
        <v>#VALUE!</v>
      </c>
      <c r="M21" s="3">
        <f>IFERROR(SUM(様式２!W29:AA29)/様式２!AD29,0)</f>
        <v>0</v>
      </c>
      <c r="N21" s="1"/>
    </row>
    <row r="22" spans="1:14">
      <c r="A22">
        <v>20</v>
      </c>
      <c r="B22" s="1" t="e">
        <f>ROUNDDOWN(様式２!$H30/様式２!R30+G22,0)</f>
        <v>#DIV/0!</v>
      </c>
      <c r="C22" s="1" t="e">
        <f t="shared" si="0"/>
        <v>#DIV/0!</v>
      </c>
      <c r="D22" s="1" t="e">
        <f>ROUNDDOWN(様式２!$H30/様式２!$P30+G22,0)</f>
        <v>#DIV/0!</v>
      </c>
      <c r="E22" s="3" t="e">
        <f t="shared" ref="E22:F22" si="38">D22</f>
        <v>#DIV/0!</v>
      </c>
      <c r="F22" s="3" t="e">
        <f t="shared" si="38"/>
        <v>#DIV/0!</v>
      </c>
      <c r="G22" s="3">
        <f>IFERROR(SUM(様式２!$I30:$M30)/様式２!$P30,0)</f>
        <v>0</v>
      </c>
      <c r="H22" s="1" t="e">
        <f>ROUNDDOWN(様式２!V30/様式２!AF30+M22,0)</f>
        <v>#DIV/0!</v>
      </c>
      <c r="I22" s="1" t="e">
        <f t="shared" si="2"/>
        <v>#DIV/0!</v>
      </c>
      <c r="J22" s="1" t="e">
        <f>ROUNDDOWN(様式２!V30/様式２!AD30+M22,0)</f>
        <v>#VALUE!</v>
      </c>
      <c r="K22" s="3" t="e">
        <f t="shared" ref="K22:L22" si="39">J22</f>
        <v>#VALUE!</v>
      </c>
      <c r="L22" s="3" t="e">
        <f t="shared" si="39"/>
        <v>#VALUE!</v>
      </c>
      <c r="M22" s="3">
        <f>IFERROR(SUM(様式２!W30:AA30)/様式２!AD30,0)</f>
        <v>0</v>
      </c>
      <c r="N22" s="1"/>
    </row>
    <row r="23" spans="1:14">
      <c r="B23" s="1"/>
      <c r="C23" s="1"/>
      <c r="D23" s="1"/>
      <c r="E23" s="1"/>
      <c r="F23" s="1"/>
      <c r="G23" s="1"/>
      <c r="H23" s="1"/>
      <c r="I23" s="1"/>
      <c r="J23" s="1"/>
      <c r="K23" s="1"/>
      <c r="L23" s="1"/>
      <c r="M23" s="1"/>
      <c r="N23" s="1"/>
    </row>
    <row r="24" spans="1:14">
      <c r="B24" s="1"/>
      <c r="C24" s="1"/>
      <c r="D24" s="1"/>
      <c r="E24" s="1"/>
      <c r="F24" s="1"/>
      <c r="G24" s="1"/>
      <c r="H24" s="1"/>
      <c r="I24" s="1"/>
      <c r="J24" s="1"/>
      <c r="K24" s="1"/>
      <c r="L24" s="1"/>
      <c r="M24" s="1"/>
      <c r="N24" s="1"/>
    </row>
    <row r="25" spans="1:14">
      <c r="B25" s="1"/>
      <c r="C25" s="1"/>
      <c r="D25" s="1"/>
      <c r="E25" s="1"/>
      <c r="F25" s="1"/>
      <c r="G25" s="1"/>
      <c r="H25" s="1"/>
      <c r="I25" s="1"/>
      <c r="J25" s="1"/>
      <c r="K25" s="1"/>
      <c r="L25" s="1"/>
      <c r="M25" s="1"/>
      <c r="N25" s="1"/>
    </row>
    <row r="26" spans="1:14">
      <c r="B26" s="1"/>
      <c r="C26" s="1"/>
      <c r="D26" s="1"/>
      <c r="E26" s="1"/>
      <c r="F26" s="1"/>
      <c r="G26" s="1"/>
      <c r="H26" s="1"/>
      <c r="I26" s="1"/>
      <c r="J26" s="1"/>
      <c r="K26" s="1"/>
      <c r="L26" s="1"/>
      <c r="M26" s="1"/>
      <c r="N26" s="1"/>
    </row>
    <row r="27" spans="1:14">
      <c r="B27" s="1"/>
      <c r="C27" s="1"/>
      <c r="D27" s="1"/>
      <c r="E27" s="1"/>
      <c r="F27" s="1"/>
      <c r="G27" s="1"/>
      <c r="H27" s="1"/>
      <c r="I27" s="1"/>
      <c r="J27" s="1"/>
      <c r="K27" s="1"/>
      <c r="L27" s="1"/>
      <c r="M27" s="1"/>
      <c r="N27" s="1"/>
    </row>
    <row r="28" spans="1:14">
      <c r="B28" s="1"/>
      <c r="C28" s="1"/>
      <c r="D28" s="1"/>
      <c r="E28" s="1"/>
      <c r="F28" s="1"/>
      <c r="G28" s="1"/>
      <c r="H28" s="1"/>
      <c r="I28" s="1"/>
      <c r="J28" s="1"/>
      <c r="K28" s="1"/>
      <c r="L28" s="1"/>
      <c r="M28" s="1"/>
      <c r="N28" s="1"/>
    </row>
    <row r="29" spans="1:14">
      <c r="B29" s="1"/>
      <c r="C29" s="1"/>
      <c r="D29" s="1"/>
      <c r="E29" s="1"/>
      <c r="F29" s="1"/>
      <c r="G29" s="1"/>
      <c r="H29" s="1"/>
      <c r="I29" s="1"/>
      <c r="J29" s="1"/>
      <c r="K29" s="1"/>
      <c r="L29" s="1"/>
      <c r="M29" s="1"/>
      <c r="N29" s="1"/>
    </row>
    <row r="30" spans="1:14">
      <c r="B30" s="1"/>
      <c r="C30" s="1"/>
      <c r="D30" s="1"/>
      <c r="E30" s="1"/>
      <c r="F30" s="1"/>
      <c r="G30" s="1"/>
      <c r="H30" s="1"/>
      <c r="I30" s="1"/>
      <c r="J30" s="1"/>
      <c r="K30" s="1"/>
      <c r="L30" s="1"/>
      <c r="M30" s="1"/>
      <c r="N30" s="1"/>
    </row>
    <row r="31" spans="1:14">
      <c r="B31" s="1"/>
      <c r="C31" s="1"/>
      <c r="D31" s="1"/>
      <c r="E31" s="1"/>
      <c r="F31" s="1"/>
      <c r="G31" s="1"/>
      <c r="H31" s="1"/>
      <c r="I31" s="1"/>
      <c r="J31" s="1"/>
      <c r="K31" s="1"/>
      <c r="L31" s="1"/>
      <c r="M31" s="1"/>
      <c r="N31" s="1"/>
    </row>
    <row r="32" spans="1:14">
      <c r="B32" s="1"/>
      <c r="C32" s="1"/>
      <c r="D32" s="1"/>
      <c r="E32" s="1"/>
      <c r="F32" s="1"/>
      <c r="G32" s="1"/>
      <c r="H32" s="1"/>
      <c r="I32" s="1"/>
      <c r="J32" s="1"/>
      <c r="K32" s="1"/>
      <c r="L32" s="1"/>
      <c r="M32" s="1"/>
      <c r="N32" s="1"/>
    </row>
    <row r="33" spans="2:14">
      <c r="B33" s="1"/>
      <c r="C33" s="1"/>
      <c r="D33" s="1"/>
      <c r="E33" s="1"/>
      <c r="F33" s="1"/>
      <c r="G33" s="1"/>
      <c r="H33" s="1"/>
      <c r="I33" s="1"/>
      <c r="J33" s="1"/>
      <c r="K33" s="1"/>
      <c r="L33" s="1"/>
      <c r="M33" s="1"/>
      <c r="N33" s="1"/>
    </row>
    <row r="34" spans="2:14">
      <c r="B34" s="1"/>
      <c r="C34" s="1"/>
      <c r="D34" s="1"/>
      <c r="E34" s="1"/>
      <c r="F34" s="1"/>
      <c r="G34" s="1"/>
      <c r="H34" s="1"/>
      <c r="I34" s="1"/>
      <c r="J34" s="1"/>
      <c r="K34" s="1"/>
      <c r="L34" s="1"/>
      <c r="M34" s="1"/>
      <c r="N34" s="1"/>
    </row>
    <row r="35" spans="2:14">
      <c r="B35" s="1"/>
      <c r="C35" s="1"/>
      <c r="D35" s="1"/>
      <c r="E35" s="1"/>
      <c r="F35" s="1"/>
      <c r="G35" s="1"/>
      <c r="H35" s="1"/>
      <c r="I35" s="1"/>
      <c r="J35" s="1"/>
      <c r="K35" s="1"/>
      <c r="L35" s="1"/>
      <c r="M35" s="1"/>
      <c r="N35" s="1"/>
    </row>
    <row r="36" spans="2:14">
      <c r="B36" s="1"/>
      <c r="C36" s="1"/>
      <c r="D36" s="1"/>
      <c r="E36" s="1"/>
      <c r="F36" s="1"/>
      <c r="G36" s="1"/>
      <c r="H36" s="1"/>
      <c r="I36" s="1"/>
      <c r="J36" s="1"/>
      <c r="K36" s="1"/>
      <c r="L36" s="1"/>
      <c r="M36" s="1"/>
      <c r="N36" s="1"/>
    </row>
    <row r="37" spans="2:14">
      <c r="B37" s="1"/>
      <c r="C37" s="1"/>
      <c r="D37" s="1"/>
      <c r="E37" s="1"/>
      <c r="F37" s="1"/>
      <c r="G37" s="1"/>
      <c r="H37" s="1"/>
      <c r="I37" s="1"/>
      <c r="J37" s="1"/>
      <c r="K37" s="1"/>
      <c r="L37" s="1"/>
      <c r="M37" s="1"/>
      <c r="N37" s="1"/>
    </row>
    <row r="38" spans="2:14">
      <c r="B38" s="1"/>
      <c r="C38" s="1"/>
      <c r="D38" s="1"/>
      <c r="E38" s="1"/>
      <c r="F38" s="1"/>
      <c r="G38" s="1"/>
      <c r="H38" s="1"/>
      <c r="I38" s="1"/>
      <c r="J38" s="1"/>
      <c r="K38" s="1"/>
      <c r="L38" s="1"/>
      <c r="M38" s="1"/>
      <c r="N38" s="1"/>
    </row>
    <row r="39" spans="2:14">
      <c r="B39" s="1"/>
      <c r="C39" s="1"/>
      <c r="D39" s="1"/>
      <c r="E39" s="1"/>
      <c r="F39" s="1"/>
      <c r="G39" s="1"/>
      <c r="H39" s="1"/>
      <c r="I39" s="1"/>
      <c r="J39" s="1"/>
      <c r="K39" s="1"/>
      <c r="L39" s="1"/>
      <c r="M39" s="1"/>
      <c r="N39" s="1"/>
    </row>
    <row r="40" spans="2:14">
      <c r="B40" s="1"/>
      <c r="C40" s="1"/>
      <c r="D40" s="1"/>
      <c r="E40" s="1"/>
      <c r="F40" s="1"/>
      <c r="G40" s="1"/>
      <c r="H40" s="1"/>
      <c r="I40" s="1"/>
      <c r="J40" s="1"/>
      <c r="K40" s="1"/>
      <c r="L40" s="1"/>
      <c r="M40" s="1"/>
      <c r="N40" s="1"/>
    </row>
    <row r="41" spans="2:14">
      <c r="B41" s="1"/>
      <c r="C41" s="1"/>
      <c r="D41" s="1"/>
      <c r="E41" s="1"/>
      <c r="F41" s="1"/>
      <c r="G41" s="1"/>
      <c r="H41" s="1"/>
      <c r="I41" s="1"/>
      <c r="J41" s="1"/>
      <c r="K41" s="1"/>
      <c r="L41" s="1"/>
      <c r="M41" s="1"/>
      <c r="N41" s="1"/>
    </row>
    <row r="42" spans="2:14">
      <c r="B42" s="1"/>
      <c r="C42" s="1"/>
      <c r="D42" s="1"/>
      <c r="E42" s="1"/>
      <c r="F42" s="1"/>
      <c r="G42" s="1"/>
      <c r="H42" s="1"/>
      <c r="I42" s="1"/>
      <c r="J42" s="1"/>
      <c r="K42" s="1"/>
      <c r="L42" s="1"/>
      <c r="M42" s="1"/>
      <c r="N42" s="1"/>
    </row>
    <row r="43" spans="2:14">
      <c r="B43" s="1"/>
      <c r="C43" s="1"/>
      <c r="D43" s="1"/>
      <c r="E43" s="1"/>
      <c r="F43" s="1"/>
      <c r="G43" s="1"/>
      <c r="H43" s="1"/>
      <c r="I43" s="1"/>
      <c r="J43" s="1"/>
      <c r="K43" s="1"/>
      <c r="L43" s="1"/>
      <c r="M43" s="1"/>
      <c r="N43" s="1"/>
    </row>
    <row r="44" spans="2:14">
      <c r="B44" s="1"/>
      <c r="C44" s="1"/>
      <c r="D44" s="1"/>
      <c r="E44" s="1"/>
      <c r="F44" s="1"/>
      <c r="G44" s="1"/>
      <c r="H44" s="1"/>
      <c r="I44" s="1"/>
      <c r="J44" s="1"/>
      <c r="K44" s="1"/>
      <c r="L44" s="1"/>
      <c r="M44" s="1"/>
      <c r="N44" s="1"/>
    </row>
    <row r="45" spans="2:14">
      <c r="B45" s="1"/>
      <c r="C45" s="1"/>
      <c r="D45" s="1"/>
      <c r="E45" s="1"/>
      <c r="F45" s="1"/>
      <c r="G45" s="1"/>
      <c r="H45" s="1"/>
      <c r="I45" s="1"/>
      <c r="J45" s="1"/>
      <c r="K45" s="1"/>
      <c r="L45" s="1"/>
      <c r="M45" s="1"/>
      <c r="N45" s="1"/>
    </row>
    <row r="46" spans="2:14">
      <c r="B46" s="1"/>
      <c r="C46" s="1"/>
      <c r="D46" s="1"/>
      <c r="E46" s="1"/>
      <c r="F46" s="1"/>
      <c r="G46" s="1"/>
      <c r="H46" s="1"/>
      <c r="I46" s="1"/>
      <c r="J46" s="1"/>
      <c r="K46" s="1"/>
      <c r="L46" s="1"/>
      <c r="M46" s="1"/>
      <c r="N46" s="1"/>
    </row>
    <row r="47" spans="2:14">
      <c r="B47" s="1"/>
      <c r="C47" s="1"/>
      <c r="D47" s="1"/>
      <c r="E47" s="1"/>
      <c r="F47" s="1"/>
      <c r="G47" s="1"/>
      <c r="H47" s="1"/>
      <c r="I47" s="1"/>
      <c r="J47" s="1"/>
      <c r="K47" s="1"/>
      <c r="L47" s="1"/>
      <c r="M47" s="1"/>
      <c r="N47" s="1"/>
    </row>
    <row r="48" spans="2:14">
      <c r="B48" s="1"/>
      <c r="C48" s="1"/>
      <c r="D48" s="1"/>
      <c r="E48" s="1"/>
      <c r="F48" s="1"/>
      <c r="G48" s="1"/>
      <c r="H48" s="1"/>
      <c r="I48" s="1"/>
      <c r="J48" s="1"/>
      <c r="K48" s="1"/>
      <c r="L48" s="1"/>
      <c r="M48" s="1"/>
      <c r="N48" s="1"/>
    </row>
    <row r="49" spans="2:14">
      <c r="B49" s="1"/>
      <c r="C49" s="1"/>
      <c r="D49" s="1"/>
      <c r="E49" s="1"/>
      <c r="F49" s="1"/>
      <c r="G49" s="1"/>
      <c r="H49" s="1"/>
      <c r="I49" s="1"/>
      <c r="J49" s="1"/>
      <c r="K49" s="1"/>
      <c r="L49" s="1"/>
      <c r="M49" s="1"/>
      <c r="N49" s="1"/>
    </row>
    <row r="50" spans="2:14">
      <c r="B50" s="1"/>
      <c r="C50" s="1"/>
      <c r="D50" s="1"/>
      <c r="E50" s="1"/>
      <c r="F50" s="1"/>
      <c r="G50" s="1"/>
      <c r="H50" s="1"/>
      <c r="I50" s="1"/>
      <c r="J50" s="1"/>
      <c r="K50" s="1"/>
      <c r="L50" s="1"/>
      <c r="M50" s="1"/>
      <c r="N50" s="1"/>
    </row>
    <row r="51" spans="2:14">
      <c r="B51" s="1"/>
      <c r="C51" s="1"/>
      <c r="D51" s="1"/>
      <c r="E51" s="1"/>
      <c r="F51" s="1"/>
      <c r="G51" s="1"/>
      <c r="H51" s="1"/>
      <c r="I51" s="1"/>
      <c r="J51" s="1"/>
      <c r="K51" s="1"/>
      <c r="L51" s="1"/>
      <c r="M51" s="1"/>
      <c r="N51" s="1"/>
    </row>
    <row r="52" spans="2:14">
      <c r="B52" s="1"/>
      <c r="C52" s="1"/>
      <c r="D52" s="1"/>
      <c r="E52" s="1"/>
      <c r="F52" s="1"/>
      <c r="G52" s="1"/>
      <c r="H52" s="1"/>
      <c r="I52" s="1"/>
      <c r="J52" s="1"/>
      <c r="K52" s="1"/>
      <c r="L52" s="1"/>
      <c r="M52" s="1"/>
      <c r="N52" s="1"/>
    </row>
  </sheetData>
  <mergeCells count="2">
    <mergeCell ref="B1:G1"/>
    <mergeCell ref="H1:M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計算シート</vt:lpstr>
      <vt:lpstr>様式２!Print_Area</vt:lpstr>
      <vt:lpstr>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ロボット1</dc:creator>
  <cp:lastModifiedBy>ロボット1</cp:lastModifiedBy>
  <cp:lastPrinted>2025-06-03T01:22:58Z</cp:lastPrinted>
  <dcterms:created xsi:type="dcterms:W3CDTF">2025-04-26T01:14:04Z</dcterms:created>
  <dcterms:modified xsi:type="dcterms:W3CDTF">2025-09-04T04:51:16Z</dcterms:modified>
</cp:coreProperties>
</file>